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Z:\MCC\TNM\Business Development\Announce\2017 CA\Website\Weight Limitation\"/>
    </mc:Choice>
  </mc:AlternateContent>
  <bookViews>
    <workbookView xWindow="0" yWindow="0" windowWidth="19200" windowHeight="11592" firstSheet="2" activeTab="12"/>
  </bookViews>
  <sheets>
    <sheet name="BAN" sheetId="1" r:id="rId1"/>
    <sheet name="CBO" sheetId="17" r:id="rId2"/>
    <sheet name="INA" sheetId="2" r:id="rId3"/>
    <sheet name="JPN" sheetId="4" r:id="rId4"/>
    <sheet name="KOR" sheetId="5" r:id="rId5"/>
    <sheet name="MAL" sheetId="6" r:id="rId6"/>
    <sheet name="MMR" sheetId="16" r:id="rId7"/>
    <sheet name="PRE" sheetId="3" r:id="rId8"/>
    <sheet name="PRN" sheetId="7" r:id="rId9"/>
    <sheet name="PRS" sheetId="8" r:id="rId10"/>
    <sheet name="PHI" sheetId="10" r:id="rId11"/>
    <sheet name="RUS" sheetId="11" r:id="rId12"/>
    <sheet name="SIN" sheetId="12" r:id="rId13"/>
    <sheet name="THA" sheetId="13" r:id="rId14"/>
    <sheet name="TWN" sheetId="14" r:id="rId15"/>
    <sheet name="VNM" sheetId="15" r:id="rId16"/>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84" i="12" l="1"/>
  <c r="E85" i="12"/>
  <c r="E86" i="12"/>
  <c r="E87" i="12"/>
  <c r="E88" i="12"/>
  <c r="E89" i="12"/>
  <c r="E83" i="12"/>
  <c r="E75" i="12"/>
  <c r="E76" i="12"/>
  <c r="E77" i="12"/>
  <c r="E78" i="12"/>
  <c r="E79" i="12"/>
  <c r="E80" i="12"/>
  <c r="E74" i="12"/>
  <c r="E65" i="12"/>
  <c r="E66" i="12"/>
  <c r="E67" i="12"/>
  <c r="E68" i="12"/>
  <c r="E69" i="12"/>
  <c r="E70" i="12"/>
  <c r="E64" i="12"/>
  <c r="E35" i="12"/>
  <c r="E36" i="12"/>
  <c r="E37" i="12"/>
  <c r="E38" i="12"/>
  <c r="E39" i="12"/>
  <c r="E40" i="12"/>
  <c r="E34" i="12"/>
  <c r="E25" i="12"/>
  <c r="E26" i="12"/>
  <c r="E27" i="12"/>
  <c r="E28" i="12"/>
  <c r="E29" i="12"/>
  <c r="E30" i="12"/>
  <c r="E24" i="12"/>
  <c r="E15" i="12"/>
  <c r="E16" i="12"/>
  <c r="E17" i="12"/>
  <c r="E18" i="12"/>
  <c r="E19" i="12"/>
  <c r="E20" i="12"/>
  <c r="E14" i="12"/>
  <c r="E5" i="12"/>
  <c r="E6" i="12"/>
  <c r="E7" i="12"/>
  <c r="E8" i="12"/>
  <c r="E9" i="12"/>
  <c r="E10" i="12"/>
  <c r="E4" i="12"/>
  <c r="E61" i="12"/>
  <c r="E60" i="12"/>
  <c r="E59" i="12"/>
  <c r="E57" i="12"/>
  <c r="E56" i="12"/>
  <c r="E55" i="12"/>
  <c r="E51" i="12"/>
  <c r="E50" i="12"/>
  <c r="E49" i="12"/>
  <c r="E48" i="12"/>
  <c r="E47" i="12"/>
  <c r="E46" i="12"/>
  <c r="E45" i="12"/>
  <c r="G76" i="2" l="1"/>
  <c r="G75" i="2"/>
  <c r="G74" i="2"/>
  <c r="G73" i="2"/>
  <c r="G72" i="2"/>
  <c r="G68" i="2" l="1"/>
  <c r="G67" i="2"/>
  <c r="G65" i="2"/>
  <c r="G66" i="2"/>
  <c r="G64" i="2"/>
  <c r="E16" i="17" l="1"/>
  <c r="E15" i="17"/>
  <c r="E14" i="17"/>
  <c r="E13" i="17"/>
  <c r="E12" i="17"/>
  <c r="E11" i="17"/>
  <c r="E10" i="17"/>
  <c r="E9" i="17"/>
  <c r="E8" i="17"/>
  <c r="E7" i="17"/>
  <c r="E6" i="17"/>
  <c r="E5" i="17"/>
  <c r="E4" i="17"/>
  <c r="E3" i="17"/>
  <c r="G73" i="5" l="1"/>
  <c r="G72" i="5"/>
  <c r="G71" i="5"/>
  <c r="G70" i="5"/>
  <c r="G69" i="5"/>
  <c r="G68" i="5"/>
  <c r="G67" i="5"/>
  <c r="G66" i="5"/>
  <c r="G65" i="5"/>
  <c r="G64" i="5"/>
  <c r="G63" i="5"/>
  <c r="G62" i="5"/>
  <c r="G61" i="5"/>
  <c r="G60" i="5"/>
  <c r="G59" i="5"/>
  <c r="G58" i="5"/>
  <c r="G57" i="5"/>
  <c r="G56" i="5"/>
  <c r="G55" i="5"/>
  <c r="G54" i="5"/>
  <c r="G53" i="5"/>
  <c r="G52" i="5"/>
  <c r="G51" i="5"/>
  <c r="G50" i="5"/>
  <c r="G49" i="5"/>
  <c r="G48" i="5"/>
  <c r="G47" i="5"/>
  <c r="G46" i="5"/>
  <c r="G45" i="5"/>
  <c r="G44" i="5"/>
  <c r="G43" i="5"/>
  <c r="G42" i="5"/>
  <c r="G41" i="5"/>
  <c r="G40" i="5"/>
  <c r="G39" i="5"/>
  <c r="G38" i="5"/>
  <c r="G37" i="5"/>
  <c r="G36" i="5"/>
  <c r="G35" i="5"/>
  <c r="G34" i="5"/>
  <c r="G33" i="5"/>
  <c r="G32" i="5"/>
  <c r="G31" i="5"/>
  <c r="G30" i="5"/>
  <c r="G29" i="5"/>
  <c r="G28" i="5"/>
  <c r="G27" i="5"/>
  <c r="G26" i="5"/>
  <c r="G25" i="5"/>
  <c r="G24" i="5"/>
  <c r="G23" i="5"/>
  <c r="G22" i="5"/>
  <c r="G21" i="5"/>
  <c r="G20" i="5"/>
  <c r="G19" i="5"/>
  <c r="G18" i="5"/>
  <c r="G17" i="5"/>
  <c r="G16" i="5"/>
  <c r="G15" i="5"/>
  <c r="G14" i="5"/>
  <c r="G13" i="5"/>
  <c r="G12" i="5"/>
  <c r="G11" i="5"/>
  <c r="G10" i="5"/>
  <c r="G9" i="5"/>
  <c r="G8" i="5"/>
  <c r="G7" i="5"/>
  <c r="G6" i="5"/>
  <c r="G5" i="5"/>
  <c r="G4" i="5"/>
  <c r="H420" i="8" l="1"/>
  <c r="H419" i="8"/>
  <c r="H418" i="8"/>
  <c r="H417" i="8"/>
  <c r="H416" i="8"/>
  <c r="H415" i="8"/>
  <c r="H414" i="8"/>
  <c r="F378" i="8"/>
  <c r="F377" i="8"/>
  <c r="F376" i="8"/>
  <c r="F375" i="8"/>
  <c r="F374" i="8"/>
  <c r="F373" i="8"/>
  <c r="F372" i="8"/>
  <c r="F371" i="8"/>
  <c r="F370" i="8"/>
  <c r="F369" i="8"/>
  <c r="F368" i="8"/>
  <c r="G38" i="15" l="1"/>
  <c r="G36" i="15"/>
  <c r="G34" i="15"/>
  <c r="G33" i="15"/>
  <c r="G32" i="15"/>
  <c r="G31" i="15"/>
  <c r="G29" i="15"/>
  <c r="G27" i="15"/>
  <c r="G26" i="15"/>
  <c r="G25" i="15"/>
  <c r="G24" i="15"/>
  <c r="G22" i="15"/>
  <c r="G20" i="15"/>
  <c r="G19" i="15"/>
  <c r="G18" i="15"/>
  <c r="G17" i="15"/>
  <c r="G15" i="15"/>
  <c r="G13" i="15"/>
  <c r="G12" i="15"/>
  <c r="G11" i="15"/>
  <c r="G10" i="15"/>
  <c r="G8" i="15"/>
  <c r="G6" i="15"/>
  <c r="G5" i="15"/>
  <c r="G4" i="15"/>
  <c r="G10" i="14" l="1"/>
  <c r="G9" i="14"/>
  <c r="G8" i="14"/>
  <c r="G7" i="14"/>
  <c r="G6" i="14"/>
  <c r="G5" i="14"/>
  <c r="G4" i="14"/>
  <c r="G10" i="16" l="1"/>
  <c r="G9" i="16"/>
  <c r="G8" i="16"/>
  <c r="G7" i="16"/>
  <c r="G6" i="16"/>
  <c r="G5" i="16"/>
  <c r="G4" i="16"/>
  <c r="G24" i="1" l="1"/>
  <c r="G23" i="1"/>
  <c r="G22" i="1"/>
  <c r="G21" i="1"/>
  <c r="G20" i="1"/>
  <c r="G19" i="1"/>
  <c r="G18" i="1"/>
  <c r="G17" i="1"/>
  <c r="G16" i="1"/>
  <c r="G15" i="1"/>
  <c r="G14" i="1"/>
  <c r="G13" i="1"/>
  <c r="G12" i="1"/>
  <c r="G11" i="1"/>
  <c r="G63" i="2"/>
  <c r="G62" i="2"/>
  <c r="G61" i="2"/>
  <c r="G60" i="2"/>
  <c r="G59" i="2"/>
  <c r="G58" i="2"/>
  <c r="G57" i="2"/>
  <c r="G56" i="2"/>
  <c r="G55" i="2"/>
  <c r="G54" i="2"/>
  <c r="G53" i="2"/>
  <c r="G52" i="2"/>
  <c r="G51" i="2"/>
  <c r="G50" i="2"/>
  <c r="G49" i="2"/>
  <c r="G48" i="2"/>
  <c r="G47" i="2"/>
  <c r="G46" i="2"/>
  <c r="G45" i="2"/>
  <c r="G44" i="2"/>
  <c r="G43" i="2"/>
  <c r="G42" i="2"/>
  <c r="G41" i="2"/>
  <c r="G40" i="2"/>
  <c r="G39" i="2"/>
  <c r="G38" i="2"/>
  <c r="G37" i="2"/>
  <c r="G36" i="2"/>
  <c r="G35" i="2"/>
  <c r="G34" i="2"/>
  <c r="G33" i="2"/>
  <c r="G32" i="2"/>
  <c r="G31" i="2"/>
  <c r="G30" i="2"/>
  <c r="G29" i="2"/>
  <c r="G28" i="2"/>
  <c r="G27" i="2"/>
  <c r="G26" i="2"/>
  <c r="G25" i="2"/>
  <c r="G24" i="2"/>
  <c r="G23" i="2"/>
  <c r="G22" i="2"/>
  <c r="G21" i="2"/>
  <c r="G20" i="2"/>
  <c r="G19" i="2"/>
  <c r="G18" i="2"/>
  <c r="G17" i="2"/>
  <c r="G16" i="2"/>
  <c r="G15" i="2"/>
  <c r="G14" i="2"/>
  <c r="G13" i="2"/>
  <c r="G12" i="2"/>
  <c r="G11" i="2"/>
  <c r="G10" i="2"/>
  <c r="G9" i="2"/>
  <c r="G8" i="2"/>
  <c r="G7" i="2"/>
  <c r="G6" i="2"/>
  <c r="G5" i="2"/>
  <c r="G4" i="2"/>
  <c r="G13" i="13" l="1"/>
  <c r="G12" i="13"/>
  <c r="G11" i="13"/>
  <c r="G10" i="13"/>
  <c r="G9" i="13"/>
  <c r="G8" i="13"/>
  <c r="G6" i="13"/>
  <c r="G5" i="13"/>
  <c r="G4" i="13"/>
  <c r="G45" i="11" l="1"/>
  <c r="G44" i="11"/>
  <c r="G43" i="11"/>
  <c r="G42" i="11"/>
  <c r="G41" i="11"/>
  <c r="G40" i="11"/>
  <c r="G39" i="11"/>
  <c r="G38" i="11"/>
  <c r="G37" i="11"/>
  <c r="G36" i="11"/>
  <c r="G35" i="11"/>
  <c r="G34" i="11"/>
  <c r="G33" i="11"/>
  <c r="G32" i="11"/>
  <c r="G31" i="11"/>
  <c r="G30" i="11"/>
  <c r="G29" i="11"/>
  <c r="G28" i="11"/>
  <c r="G27" i="11"/>
  <c r="G26" i="11"/>
  <c r="G25" i="11"/>
  <c r="G24" i="11"/>
  <c r="G23" i="11"/>
  <c r="G22" i="11"/>
  <c r="G21" i="11"/>
  <c r="G20" i="11"/>
  <c r="G19" i="11"/>
  <c r="G18" i="11"/>
  <c r="G17" i="11"/>
  <c r="G16" i="11"/>
  <c r="G15" i="11"/>
  <c r="G14" i="11"/>
  <c r="G13" i="11"/>
  <c r="G12" i="11"/>
  <c r="G11" i="11"/>
  <c r="G10" i="11"/>
  <c r="G9" i="11"/>
  <c r="G8" i="11"/>
  <c r="G7" i="11"/>
  <c r="G6" i="11"/>
  <c r="G5" i="11"/>
  <c r="G4" i="11"/>
  <c r="G16" i="6" l="1"/>
  <c r="G15" i="6"/>
  <c r="G14" i="6"/>
  <c r="E14" i="4" l="1"/>
  <c r="E13" i="4"/>
  <c r="E12" i="4"/>
  <c r="E11" i="4"/>
  <c r="E9" i="4"/>
  <c r="E8" i="4"/>
  <c r="E7" i="4"/>
  <c r="E6" i="4"/>
  <c r="E5" i="4"/>
  <c r="E4" i="4"/>
  <c r="G5" i="1" l="1"/>
  <c r="G6" i="1"/>
  <c r="G7" i="1"/>
  <c r="G8" i="1"/>
  <c r="G9" i="1"/>
  <c r="G10" i="1"/>
  <c r="G4" i="1"/>
</calcChain>
</file>

<file path=xl/sharedStrings.xml><?xml version="1.0" encoding="utf-8"?>
<sst xmlns="http://schemas.openxmlformats.org/spreadsheetml/2006/main" count="4549" uniqueCount="328">
  <si>
    <t>Country</t>
  </si>
  <si>
    <t xml:space="preserve">Port Name </t>
  </si>
  <si>
    <t>Port Code</t>
  </si>
  <si>
    <t>Container Type</t>
  </si>
  <si>
    <t>BAN</t>
  </si>
  <si>
    <t>Max. Cargo Weight (kgs)</t>
  </si>
  <si>
    <t xml:space="preserve">Chittagong </t>
  </si>
  <si>
    <t>20'D</t>
  </si>
  <si>
    <t>40'D</t>
  </si>
  <si>
    <t>40'H</t>
  </si>
  <si>
    <t>45'H</t>
  </si>
  <si>
    <t>20'RF</t>
  </si>
  <si>
    <t>40'RF</t>
  </si>
  <si>
    <t>40'HRF</t>
  </si>
  <si>
    <t>Tare Weight</t>
  </si>
  <si>
    <t>Max. Gross Weight (kgs)
(Cargo + Tare)</t>
  </si>
  <si>
    <t>BDCGP</t>
  </si>
  <si>
    <t>Remarks</t>
  </si>
  <si>
    <t>JAPAN</t>
  </si>
  <si>
    <t>ALL</t>
  </si>
  <si>
    <t>JPxxx</t>
  </si>
  <si>
    <t>normal chassis</t>
  </si>
  <si>
    <t>Tri-axle chassis</t>
  </si>
  <si>
    <t>40'HC</t>
  </si>
  <si>
    <t>N/A</t>
  </si>
  <si>
    <t>45' not acceptable in JPN</t>
  </si>
  <si>
    <t>MAL</t>
  </si>
  <si>
    <t>MYLPK, MYPEN, MYKUA, MYPGD (Via vessel)</t>
  </si>
  <si>
    <t>Pasir Gudang</t>
  </si>
  <si>
    <t>MYPGD (via rail)</t>
  </si>
  <si>
    <t xml:space="preserve">Russia </t>
  </si>
  <si>
    <t>Vladivostok</t>
  </si>
  <si>
    <t>RUVLV</t>
  </si>
  <si>
    <t>Fish Port</t>
  </si>
  <si>
    <t>RUFIP</t>
  </si>
  <si>
    <t>Dalzavod</t>
  </si>
  <si>
    <t>RUDZV</t>
  </si>
  <si>
    <t>Vostochniy Port</t>
  </si>
  <si>
    <t>RUVYP</t>
  </si>
  <si>
    <t>Korsakov</t>
  </si>
  <si>
    <t>RUFM5</t>
  </si>
  <si>
    <t>Magadan</t>
  </si>
  <si>
    <t>RUD9N</t>
  </si>
  <si>
    <t>KOR</t>
  </si>
  <si>
    <t>Busan</t>
  </si>
  <si>
    <t>KRBUS</t>
  </si>
  <si>
    <t>KRKWY</t>
  </si>
  <si>
    <t>KRINC</t>
  </si>
  <si>
    <t>KRDGH</t>
  </si>
  <si>
    <t>KRPYO</t>
  </si>
  <si>
    <t>Singapore</t>
  </si>
  <si>
    <t xml:space="preserve">Singapore </t>
  </si>
  <si>
    <t>SGSIN</t>
  </si>
  <si>
    <t>BRUNEI</t>
  </si>
  <si>
    <t>Muara port</t>
  </si>
  <si>
    <t>BNMUP</t>
  </si>
  <si>
    <t>INDONESIA</t>
  </si>
  <si>
    <t>Batu Ampar</t>
  </si>
  <si>
    <t>IDBTI</t>
  </si>
  <si>
    <t>Malaysia</t>
  </si>
  <si>
    <t>Sepangar Bay Container Port</t>
  </si>
  <si>
    <t>MYBKI</t>
  </si>
  <si>
    <t>Sandakan general wharf</t>
  </si>
  <si>
    <t>MYSDK</t>
  </si>
  <si>
    <t>Sabah Port Sdn Bhd</t>
  </si>
  <si>
    <t>MYTWU</t>
  </si>
  <si>
    <t>Bintulu Port Sdn Bhd</t>
  </si>
  <si>
    <t>MYBTU</t>
  </si>
  <si>
    <t>Kuching port</t>
  </si>
  <si>
    <t>MYKCH</t>
  </si>
  <si>
    <t>THA</t>
  </si>
  <si>
    <t xml:space="preserve">Laem Chabang </t>
  </si>
  <si>
    <t xml:space="preserve">THLZP </t>
  </si>
  <si>
    <t xml:space="preserve">Lat Krabang </t>
  </si>
  <si>
    <t>THBKKLK</t>
  </si>
  <si>
    <t xml:space="preserve">Klong Toey (PAT) </t>
  </si>
  <si>
    <t xml:space="preserve">THKLTTR </t>
  </si>
  <si>
    <t xml:space="preserve">Note </t>
  </si>
  <si>
    <t>Laem Chabang terminal B1 and A0 Maximum weight is as per pay load state on the container</t>
  </si>
  <si>
    <t>North China</t>
  </si>
  <si>
    <t>Subject to container payload</t>
  </si>
  <si>
    <t>Terminal Name</t>
  </si>
  <si>
    <t>South China</t>
  </si>
  <si>
    <t>Huangpu</t>
  </si>
  <si>
    <t>CNHUP</t>
  </si>
  <si>
    <t>Huangpu Cali Terminal</t>
  </si>
  <si>
    <t>Huangpu Wuchongkou Terminal</t>
  </si>
  <si>
    <t>Huanpgu Jisi Terminal</t>
  </si>
  <si>
    <t>Dongjiangkou Terminal</t>
  </si>
  <si>
    <t>Quantong Terminal</t>
  </si>
  <si>
    <t xml:space="preserve">GUANG BAO TONG </t>
  </si>
  <si>
    <t>Xinsha Terminal</t>
  </si>
  <si>
    <t>Damatou Terminal</t>
  </si>
  <si>
    <t>Yongye Terminal</t>
  </si>
  <si>
    <t>DongjiangCang Terminal</t>
  </si>
  <si>
    <t>Zhaoqing</t>
  </si>
  <si>
    <t>CNZHQ</t>
  </si>
  <si>
    <t>Zhaoqing Sanrong</t>
  </si>
  <si>
    <t>Zhaoqing Sihui/Mafang</t>
  </si>
  <si>
    <t>Gaoyao</t>
  </si>
  <si>
    <t>CNGAY</t>
  </si>
  <si>
    <t>Zhaoqing Gaoyao</t>
  </si>
  <si>
    <t>Yunfu</t>
  </si>
  <si>
    <t>CNOA4</t>
  </si>
  <si>
    <t>Yunfu (handle import only)</t>
  </si>
  <si>
    <t xml:space="preserve">Huadu </t>
  </si>
  <si>
    <t>CNFAD</t>
  </si>
  <si>
    <t xml:space="preserve">Lianhuashan </t>
  </si>
  <si>
    <t>CNLHS</t>
  </si>
  <si>
    <t xml:space="preserve">Fangcun </t>
  </si>
  <si>
    <t>CNZO8</t>
  </si>
  <si>
    <t>Nansha Old Port</t>
  </si>
  <si>
    <t>CNNA1</t>
  </si>
  <si>
    <t>Nansha Nanwei</t>
  </si>
  <si>
    <t>Nansha Dongfa</t>
  </si>
  <si>
    <t xml:space="preserve">Foshan </t>
  </si>
  <si>
    <t>CNFOS</t>
  </si>
  <si>
    <t>Foshan New Port</t>
  </si>
  <si>
    <t xml:space="preserve">Lanshi </t>
  </si>
  <si>
    <t>CNLHI</t>
  </si>
  <si>
    <t xml:space="preserve">Sanshan </t>
  </si>
  <si>
    <t>CNSSH</t>
  </si>
  <si>
    <t xml:space="preserve">Sanshui </t>
  </si>
  <si>
    <t>CNSJY</t>
  </si>
  <si>
    <t>Xinan/Sangang (old port)</t>
  </si>
  <si>
    <t>Sanshuigang (new port)</t>
  </si>
  <si>
    <t xml:space="preserve">Gaoming </t>
  </si>
  <si>
    <t>CNYTC</t>
  </si>
  <si>
    <t xml:space="preserve">Jiujiang </t>
  </si>
  <si>
    <t>CNJIU</t>
  </si>
  <si>
    <t xml:space="preserve">Nangang </t>
  </si>
  <si>
    <t>CNJNX</t>
  </si>
  <si>
    <t xml:space="preserve">Beijiao </t>
  </si>
  <si>
    <t>CNBJO</t>
  </si>
  <si>
    <t xml:space="preserve">Rongqi </t>
  </si>
  <si>
    <t>CNROQ</t>
  </si>
  <si>
    <t xml:space="preserve">Leliu </t>
  </si>
  <si>
    <t>CN8W7</t>
  </si>
  <si>
    <t>Zhongshan</t>
  </si>
  <si>
    <t>CNZGSCK</t>
  </si>
  <si>
    <t>Zhongshan Sinotrans</t>
  </si>
  <si>
    <t>CNZGSST</t>
  </si>
  <si>
    <t xml:space="preserve">Zhongshan International </t>
  </si>
  <si>
    <t xml:space="preserve">Xiaolan </t>
  </si>
  <si>
    <t>CNXLA</t>
  </si>
  <si>
    <t xml:space="preserve">Taishan(Gongyi) </t>
  </si>
  <si>
    <t>CN6M3</t>
  </si>
  <si>
    <t>Jiangmen</t>
  </si>
  <si>
    <t>CNJGN</t>
  </si>
  <si>
    <t>Jiangmen Waihai</t>
  </si>
  <si>
    <t>Jiangmen Gaosha</t>
  </si>
  <si>
    <t xml:space="preserve">Xinhui </t>
  </si>
  <si>
    <t>CNXIH</t>
  </si>
  <si>
    <t>Zhuhai</t>
  </si>
  <si>
    <t>CNZHU</t>
  </si>
  <si>
    <t>Zhuhai Jiuzhou</t>
  </si>
  <si>
    <t xml:space="preserve">Zhuhai Civet </t>
  </si>
  <si>
    <t xml:space="preserve">Doumen </t>
  </si>
  <si>
    <t>CNDLQ</t>
  </si>
  <si>
    <t xml:space="preserve">Gaolan </t>
  </si>
  <si>
    <t>CNYY8</t>
  </si>
  <si>
    <t xml:space="preserve">Zhanjiang </t>
  </si>
  <si>
    <t>CNTSK</t>
  </si>
  <si>
    <t xml:space="preserve">Haikou </t>
  </si>
  <si>
    <t>CNHKU</t>
  </si>
  <si>
    <t>桥吊载重为65000,门吊载重为40000</t>
  </si>
  <si>
    <t>Changsheng</t>
  </si>
  <si>
    <t>Shuidong</t>
  </si>
  <si>
    <t>CNSHD</t>
  </si>
  <si>
    <t>Shihua Terminal</t>
  </si>
  <si>
    <t xml:space="preserve">Yangpu </t>
  </si>
  <si>
    <t>CNYPU</t>
  </si>
  <si>
    <t xml:space="preserve">Beihai </t>
  </si>
  <si>
    <t>CNPEI</t>
  </si>
  <si>
    <t xml:space="preserve">Fangcheng </t>
  </si>
  <si>
    <t>CNFGC</t>
  </si>
  <si>
    <t xml:space="preserve">Wuzhou </t>
  </si>
  <si>
    <t>CNWUZ</t>
  </si>
  <si>
    <t xml:space="preserve">Shantou </t>
  </si>
  <si>
    <t>CNSWW</t>
  </si>
  <si>
    <t xml:space="preserve">Shatian </t>
  </si>
  <si>
    <t>CNJZ0</t>
  </si>
  <si>
    <t>dongguan international container wharf co.,ltd</t>
  </si>
  <si>
    <t xml:space="preserve">PSA Dongguan Container Terminal Co. Ltd </t>
  </si>
  <si>
    <t>DONG GUAN WEALTH-IN CONTAINER TERMINAL CO.,LTD</t>
  </si>
  <si>
    <t xml:space="preserve">Macau </t>
  </si>
  <si>
    <t>MOMAC</t>
  </si>
  <si>
    <t>Changsha</t>
  </si>
  <si>
    <t>CNCGS</t>
  </si>
  <si>
    <t>Changsha Xia'ning</t>
  </si>
  <si>
    <t>Yantian</t>
  </si>
  <si>
    <t>CNYAT</t>
  </si>
  <si>
    <t>Yantian International Container Terminals</t>
  </si>
  <si>
    <t>Shekou</t>
  </si>
  <si>
    <t>CNSHE</t>
  </si>
  <si>
    <t>Shekou Container Terminals Ltd. (SCT)</t>
  </si>
  <si>
    <t>Chiwan</t>
  </si>
  <si>
    <t>CNIWN</t>
  </si>
  <si>
    <t>Chiwan Container Terminal</t>
  </si>
  <si>
    <t>Nansha New Port</t>
  </si>
  <si>
    <t>CNNAN</t>
  </si>
  <si>
    <t>GOCT</t>
  </si>
  <si>
    <t>65000(under spreader), 76000(under hook)</t>
  </si>
  <si>
    <t>INA</t>
  </si>
  <si>
    <t>• Jakarta - 34MT</t>
  </si>
  <si>
    <t>IDJKT</t>
  </si>
  <si>
    <t>20' dry</t>
  </si>
  <si>
    <t>40'dry &amp; HC</t>
  </si>
  <si>
    <t>• Surabaya - 34 MT</t>
  </si>
  <si>
    <t>IDSUB</t>
  </si>
  <si>
    <t>• Semarang - 35 MT</t>
  </si>
  <si>
    <t>IDSEM</t>
  </si>
  <si>
    <t>IDBEL</t>
  </si>
  <si>
    <t>• Panjang - 30 MT</t>
  </si>
  <si>
    <t>IDPAG</t>
  </si>
  <si>
    <t>• Jambi - 35 MT</t>
  </si>
  <si>
    <t>IDJAM</t>
  </si>
  <si>
    <t>• Palembang - 28 MT</t>
  </si>
  <si>
    <t>IDPLM</t>
  </si>
  <si>
    <t>• Pontianak - 23 MT</t>
  </si>
  <si>
    <t>IDPNK</t>
  </si>
  <si>
    <t>No acceptance for Pontianak due to terminal limitation - valid until further notice.</t>
  </si>
  <si>
    <t>• Benoa - 35 MT</t>
  </si>
  <si>
    <t>IDBOA</t>
  </si>
  <si>
    <t>• Ujung Pandang - 35 MT</t>
  </si>
  <si>
    <t>IDUJP</t>
  </si>
  <si>
    <t>Indonesia custom forbids Bill of Lading to mention two different kind of weight value - gross weight (GW) and net weight (NW) in weight/GW column as this is serious crime. Weight/GW column in Bill of Lading must contain ONE value only, which is gross weight value (GW). If customer requires to mention both NW and GW in Bill of Lading, then only GW will be mentioned in weight column, and NW should be mentioned in description of goods column (BL Body).</t>
  </si>
  <si>
    <t>BDCNHTM</t>
  </si>
  <si>
    <t xml:space="preserve">Mongla </t>
  </si>
  <si>
    <t>BDDACIC</t>
  </si>
  <si>
    <t xml:space="preserve">Dhaka ICD </t>
  </si>
  <si>
    <t>East China</t>
  </si>
  <si>
    <t>Fuzhou-Jiangyin</t>
  </si>
  <si>
    <t>Ningbo</t>
  </si>
  <si>
    <t>CNNPO</t>
  </si>
  <si>
    <t>Shanghai</t>
  </si>
  <si>
    <t>Zhuangyuanao</t>
  </si>
  <si>
    <t>Xiamen</t>
  </si>
  <si>
    <t>CNXIM</t>
  </si>
  <si>
    <t>CNWHZ</t>
  </si>
  <si>
    <t>CNSGH</t>
  </si>
  <si>
    <t>CNMWA</t>
  </si>
  <si>
    <t>CNFOO</t>
  </si>
  <si>
    <t>CNDAI</t>
  </si>
  <si>
    <t>CNHSK</t>
  </si>
  <si>
    <t>CNLYG</t>
  </si>
  <si>
    <t>CNTST</t>
  </si>
  <si>
    <t>CNWHA</t>
  </si>
  <si>
    <t>CNYAN</t>
  </si>
  <si>
    <t>Dalian</t>
  </si>
  <si>
    <t>Lianyungang</t>
  </si>
  <si>
    <t>Xingang</t>
  </si>
  <si>
    <t>Qingdao</t>
  </si>
  <si>
    <t>Yantai</t>
  </si>
  <si>
    <t>Weihai</t>
  </si>
  <si>
    <t>REMARK</t>
  </si>
  <si>
    <t>MM</t>
  </si>
  <si>
    <t>YANGON</t>
  </si>
  <si>
    <t>MMRGN</t>
  </si>
  <si>
    <t>IT SHOULD BE AS PER INDIVIDUAL CSC PLATE</t>
  </si>
  <si>
    <t>CN8W8</t>
  </si>
  <si>
    <t>CN8W9</t>
  </si>
  <si>
    <t>CN8W10</t>
  </si>
  <si>
    <t>CN8W11</t>
  </si>
  <si>
    <t>CN8W12</t>
  </si>
  <si>
    <t>CN8W13</t>
  </si>
  <si>
    <t>Hong Kong</t>
  </si>
  <si>
    <t>HKHKG</t>
  </si>
  <si>
    <t>Hong Kong Modern Terminal</t>
  </si>
  <si>
    <t>27000 ( road limitation )</t>
  </si>
  <si>
    <t>http://group.apmoller.net/bu/mli/geo/clusters/South China/Operations/Intermodal/Barge/Document Library/PRS Barge Terminal File.xlsx</t>
  </si>
  <si>
    <t>Philippines</t>
  </si>
  <si>
    <t>Manila North/South/Subic/Batangas/Cagayan/Davao/General Santos</t>
  </si>
  <si>
    <t>PHMNL/PHMNS/PHSBC/PHBTG/PHCGY/PHDVO/PHGSJ</t>
  </si>
  <si>
    <t>Cebu</t>
  </si>
  <si>
    <t>PHCEB</t>
  </si>
  <si>
    <t>Mawei</t>
  </si>
  <si>
    <t>Terminal Crane restriction:</t>
  </si>
  <si>
    <t xml:space="preserve">20'D </t>
  </si>
  <si>
    <t xml:space="preserve">40'D </t>
  </si>
  <si>
    <t xml:space="preserve">40'H </t>
  </si>
  <si>
    <t xml:space="preserve">45'H </t>
  </si>
  <si>
    <t xml:space="preserve"> 40'RF</t>
  </si>
  <si>
    <t>Update: 24.Feb.2016</t>
  </si>
  <si>
    <t>Taiwan</t>
  </si>
  <si>
    <t>all</t>
  </si>
  <si>
    <t>TWXXX</t>
  </si>
  <si>
    <t>Vietnam</t>
  </si>
  <si>
    <t>Cat Lai</t>
  </si>
  <si>
    <t>VNSGNCL</t>
  </si>
  <si>
    <t>General description. For dimensions of specific units, please contact your nearest Maersk agent.Dimensions vary within container series.</t>
  </si>
  <si>
    <t>28,600 (aluminum) &amp; 27,600 (steel)</t>
  </si>
  <si>
    <t>3,900 (aluminum) &amp; 4,900 (steel)</t>
  </si>
  <si>
    <t>n/a</t>
  </si>
  <si>
    <t>Vung Tau</t>
  </si>
  <si>
    <t>VNVUNCM</t>
  </si>
  <si>
    <t>Quy Nhon</t>
  </si>
  <si>
    <t>VNQNNTM</t>
  </si>
  <si>
    <t>Da Nang</t>
  </si>
  <si>
    <t>VNDANTM</t>
  </si>
  <si>
    <t>Hai Phong</t>
  </si>
  <si>
    <t>VNHPHNW</t>
  </si>
  <si>
    <t>Service mode(Destination)</t>
  </si>
  <si>
    <t>CY</t>
  </si>
  <si>
    <t>SD</t>
  </si>
  <si>
    <t>KHKOS</t>
  </si>
  <si>
    <t>Update: 11.Apr.2016</t>
  </si>
  <si>
    <t>Cambodia</t>
  </si>
  <si>
    <t>Sihanoukville</t>
  </si>
  <si>
    <t>Phnom Penh</t>
  </si>
  <si>
    <t>KHPNH</t>
  </si>
  <si>
    <t>• Belawan - 35 MT</t>
  </si>
  <si>
    <t>• Cikarang Dry Port</t>
  </si>
  <si>
    <t>ID8A5</t>
  </si>
  <si>
    <t>• Perawang (IKPP Jetty)</t>
  </si>
  <si>
    <t>IDFHKTM</t>
  </si>
  <si>
    <t>Max Payload Container</t>
  </si>
  <si>
    <t>• Perawang (Pelindo Jetty)</t>
  </si>
  <si>
    <t>IDFHK01</t>
  </si>
  <si>
    <t>• Bitung</t>
  </si>
  <si>
    <t>IDZJK</t>
  </si>
  <si>
    <t>• Padang</t>
  </si>
  <si>
    <t>IDPDG</t>
  </si>
  <si>
    <t>Update: 02.Feb.2016</t>
  </si>
  <si>
    <t>Update: 16 MAR 2017</t>
  </si>
  <si>
    <t>Sibu port</t>
  </si>
  <si>
    <t>MYSBW</t>
  </si>
  <si>
    <t>NOT AVAILABLE</t>
  </si>
</sst>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Calibri"/>
      <family val="2"/>
      <scheme val="minor"/>
    </font>
    <font>
      <sz val="11"/>
      <color theme="1"/>
      <name val="Verdana"/>
      <family val="2"/>
    </font>
    <font>
      <b/>
      <sz val="10"/>
      <color theme="1"/>
      <name val="Verdana"/>
      <family val="2"/>
    </font>
    <font>
      <sz val="10"/>
      <color theme="1"/>
      <name val="Verdana"/>
      <family val="2"/>
    </font>
    <font>
      <sz val="10"/>
      <color theme="1"/>
      <name val="Calibri"/>
      <family val="2"/>
      <scheme val="minor"/>
    </font>
    <font>
      <sz val="10"/>
      <color theme="1"/>
      <name val="Arial"/>
      <family val="2"/>
    </font>
    <font>
      <sz val="10"/>
      <name val="Verdana"/>
      <family val="2"/>
    </font>
    <font>
      <sz val="10"/>
      <name val="Arial"/>
      <family val="2"/>
    </font>
    <font>
      <sz val="48"/>
      <color theme="1"/>
      <name val="Verdana"/>
      <family val="2"/>
    </font>
    <font>
      <sz val="8"/>
      <color rgb="FF333333"/>
      <name val="Verdana"/>
      <family val="2"/>
    </font>
    <font>
      <sz val="10"/>
      <color rgb="FFFF0000"/>
      <name val="Verdana"/>
      <family val="2"/>
    </font>
    <font>
      <sz val="11"/>
      <color rgb="FF000000"/>
      <name val="Calibri"/>
      <family val="2"/>
    </font>
    <font>
      <sz val="10"/>
      <color indexed="8"/>
      <name val="Arial"/>
      <family val="2"/>
    </font>
    <font>
      <sz val="8"/>
      <name val="Calibri"/>
      <family val="3"/>
      <charset val="129"/>
      <scheme val="minor"/>
    </font>
    <font>
      <sz val="11"/>
      <color rgb="FFFF0000"/>
      <name val="Calibri"/>
      <family val="2"/>
      <scheme val="minor"/>
    </font>
    <font>
      <b/>
      <sz val="11"/>
      <color theme="1"/>
      <name val="Calibri"/>
      <family val="2"/>
      <scheme val="minor"/>
    </font>
  </fonts>
  <fills count="8">
    <fill>
      <patternFill patternType="none"/>
    </fill>
    <fill>
      <patternFill patternType="gray125"/>
    </fill>
    <fill>
      <patternFill patternType="solid">
        <fgColor theme="7" tint="0.39997558519241921"/>
        <bgColor indexed="64"/>
      </patternFill>
    </fill>
    <fill>
      <patternFill patternType="solid">
        <fgColor rgb="FFFFFF00"/>
        <bgColor indexed="64"/>
      </patternFill>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
      <patternFill patternType="solid">
        <fgColor theme="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medium">
        <color indexed="64"/>
      </right>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0" fontId="12" fillId="0" borderId="0"/>
  </cellStyleXfs>
  <cellXfs count="61">
    <xf numFmtId="0" fontId="0" fillId="0" borderId="0" xfId="0"/>
    <xf numFmtId="0" fontId="0" fillId="0" borderId="1" xfId="0" applyBorder="1"/>
    <xf numFmtId="0" fontId="0" fillId="0" borderId="1" xfId="0" applyBorder="1" applyAlignment="1">
      <alignment wrapText="1"/>
    </xf>
    <xf numFmtId="3" fontId="0" fillId="0" borderId="1" xfId="0" applyNumberFormat="1" applyBorder="1"/>
    <xf numFmtId="0" fontId="0" fillId="0" borderId="1" xfId="0" applyFill="1" applyBorder="1"/>
    <xf numFmtId="3" fontId="0" fillId="0" borderId="1" xfId="0" applyNumberFormat="1" applyFill="1" applyBorder="1"/>
    <xf numFmtId="0" fontId="0" fillId="0" borderId="0" xfId="0" applyBorder="1"/>
    <xf numFmtId="3" fontId="0" fillId="0" borderId="0" xfId="0" applyNumberFormat="1" applyBorder="1" applyAlignment="1">
      <alignment horizontal="center"/>
    </xf>
    <xf numFmtId="0" fontId="0" fillId="0" borderId="2" xfId="0" applyFill="1" applyBorder="1"/>
    <xf numFmtId="0" fontId="0" fillId="2" borderId="1" xfId="0" applyFill="1" applyBorder="1"/>
    <xf numFmtId="0" fontId="0" fillId="3" borderId="1" xfId="0" applyFill="1" applyBorder="1"/>
    <xf numFmtId="3" fontId="0" fillId="3" borderId="1" xfId="0" applyNumberFormat="1" applyFill="1" applyBorder="1"/>
    <xf numFmtId="3" fontId="0" fillId="3" borderId="1" xfId="0" quotePrefix="1" applyNumberFormat="1" applyFill="1" applyBorder="1"/>
    <xf numFmtId="3" fontId="0" fillId="0" borderId="1" xfId="0" quotePrefix="1" applyNumberFormat="1" applyBorder="1"/>
    <xf numFmtId="0" fontId="1" fillId="0" borderId="0" xfId="0" applyFont="1"/>
    <xf numFmtId="0" fontId="2" fillId="3" borderId="0" xfId="0" applyFont="1" applyFill="1"/>
    <xf numFmtId="0" fontId="3" fillId="0" borderId="0" xfId="0" applyFont="1"/>
    <xf numFmtId="0" fontId="4" fillId="0" borderId="0" xfId="0" applyFont="1"/>
    <xf numFmtId="0" fontId="9" fillId="4" borderId="1" xfId="0" applyFont="1" applyFill="1" applyBorder="1" applyAlignment="1">
      <alignment vertical="center" wrapText="1"/>
    </xf>
    <xf numFmtId="0" fontId="0" fillId="0" borderId="1" xfId="0" applyBorder="1" applyAlignment="1">
      <alignment vertical="top" wrapText="1"/>
    </xf>
    <xf numFmtId="0" fontId="0" fillId="0" borderId="1" xfId="0" applyBorder="1" applyAlignment="1">
      <alignment vertical="center"/>
    </xf>
    <xf numFmtId="0" fontId="0" fillId="0" borderId="1" xfId="0" applyFont="1" applyBorder="1"/>
    <xf numFmtId="0" fontId="0" fillId="0" borderId="0" xfId="0"/>
    <xf numFmtId="0" fontId="0" fillId="0" borderId="1" xfId="0" applyBorder="1"/>
    <xf numFmtId="3" fontId="0" fillId="0" borderId="1" xfId="0" applyNumberFormat="1" applyBorder="1"/>
    <xf numFmtId="0" fontId="6" fillId="0" borderId="1" xfId="1" applyFont="1" applyFill="1" applyBorder="1" applyAlignment="1">
      <alignment horizontal="left" vertical="center" wrapText="1"/>
    </xf>
    <xf numFmtId="0" fontId="2" fillId="0" borderId="1" xfId="0" applyFont="1" applyBorder="1" applyAlignment="1">
      <alignment horizontal="left"/>
    </xf>
    <xf numFmtId="0" fontId="2" fillId="0" borderId="2" xfId="0" applyFont="1" applyFill="1" applyBorder="1" applyAlignment="1">
      <alignment horizontal="left"/>
    </xf>
    <xf numFmtId="0" fontId="2" fillId="0" borderId="1" xfId="0" applyFont="1" applyBorder="1" applyAlignment="1">
      <alignment horizontal="left" wrapText="1"/>
    </xf>
    <xf numFmtId="0" fontId="6" fillId="0" borderId="3" xfId="1" applyFont="1" applyFill="1" applyBorder="1" applyAlignment="1">
      <alignment vertical="center" wrapText="1"/>
    </xf>
    <xf numFmtId="0" fontId="11" fillId="0" borderId="4" xfId="0" applyFont="1" applyFill="1" applyBorder="1" applyAlignment="1">
      <alignment vertical="center" wrapText="1"/>
    </xf>
    <xf numFmtId="0" fontId="3" fillId="0" borderId="1" xfId="0" applyFont="1" applyFill="1" applyBorder="1" applyAlignment="1">
      <alignment horizontal="left"/>
    </xf>
    <xf numFmtId="0" fontId="6" fillId="0" borderId="1" xfId="0" applyFont="1" applyFill="1" applyBorder="1" applyAlignment="1">
      <alignment horizontal="left"/>
    </xf>
    <xf numFmtId="0" fontId="3" fillId="0" borderId="1" xfId="1" applyFont="1" applyFill="1" applyBorder="1" applyAlignment="1">
      <alignment horizontal="left" vertical="center" wrapText="1"/>
    </xf>
    <xf numFmtId="0" fontId="3" fillId="0" borderId="3" xfId="0" applyFont="1" applyFill="1" applyBorder="1" applyAlignment="1"/>
    <xf numFmtId="0" fontId="6" fillId="0" borderId="1" xfId="0" applyFont="1" applyFill="1" applyBorder="1" applyAlignment="1">
      <alignment horizontal="left" vertical="center" wrapText="1"/>
    </xf>
    <xf numFmtId="0" fontId="10" fillId="0" borderId="3" xfId="0" applyFont="1" applyFill="1" applyBorder="1" applyAlignment="1"/>
    <xf numFmtId="0" fontId="6" fillId="0" borderId="1" xfId="0" applyFont="1" applyFill="1" applyBorder="1" applyAlignment="1">
      <alignment horizontal="left" wrapText="1"/>
    </xf>
    <xf numFmtId="0" fontId="6" fillId="0" borderId="1" xfId="2" applyFont="1" applyFill="1" applyBorder="1" applyAlignment="1">
      <alignment horizontal="left" wrapText="1"/>
    </xf>
    <xf numFmtId="0" fontId="6" fillId="0" borderId="1" xfId="0" applyFont="1" applyFill="1" applyBorder="1" applyAlignment="1">
      <alignment horizontal="left" vertical="center"/>
    </xf>
    <xf numFmtId="0" fontId="3" fillId="0" borderId="1" xfId="0" applyFont="1" applyBorder="1" applyAlignment="1">
      <alignment horizontal="left"/>
    </xf>
    <xf numFmtId="0" fontId="3" fillId="0" borderId="1" xfId="1" applyFont="1" applyFill="1" applyBorder="1" applyAlignment="1">
      <alignment vertical="center" wrapText="1"/>
    </xf>
    <xf numFmtId="0" fontId="14" fillId="0" borderId="0" xfId="0" applyFont="1"/>
    <xf numFmtId="0" fontId="0" fillId="5" borderId="1" xfId="0" applyFill="1" applyBorder="1"/>
    <xf numFmtId="3" fontId="0" fillId="5" borderId="1" xfId="0" applyNumberFormat="1" applyFill="1" applyBorder="1"/>
    <xf numFmtId="3" fontId="0" fillId="5" borderId="1" xfId="0" quotePrefix="1" applyNumberFormat="1" applyFill="1" applyBorder="1"/>
    <xf numFmtId="0" fontId="3" fillId="6" borderId="1" xfId="0" applyFont="1" applyFill="1" applyBorder="1" applyAlignment="1">
      <alignment horizontal="left" vertical="center"/>
    </xf>
    <xf numFmtId="0" fontId="3" fillId="0" borderId="1" xfId="0" applyFont="1" applyBorder="1" applyAlignment="1">
      <alignment horizontal="left" vertical="center"/>
    </xf>
    <xf numFmtId="3" fontId="3" fillId="0" borderId="1" xfId="0" applyNumberFormat="1" applyFont="1" applyBorder="1" applyAlignment="1">
      <alignment horizontal="left" vertical="center"/>
    </xf>
    <xf numFmtId="0" fontId="3" fillId="0" borderId="1" xfId="0" applyFont="1" applyFill="1" applyBorder="1" applyAlignment="1">
      <alignment horizontal="left" vertical="center"/>
    </xf>
    <xf numFmtId="3" fontId="3" fillId="0" borderId="1" xfId="0" applyNumberFormat="1" applyFont="1" applyFill="1" applyBorder="1" applyAlignment="1">
      <alignment horizontal="left" vertical="center"/>
    </xf>
    <xf numFmtId="0" fontId="15" fillId="0" borderId="0" xfId="0" applyFont="1"/>
    <xf numFmtId="3" fontId="0" fillId="0" borderId="1" xfId="0" applyNumberFormat="1" applyBorder="1"/>
    <xf numFmtId="0" fontId="0" fillId="7" borderId="1" xfId="0" applyFill="1" applyBorder="1"/>
    <xf numFmtId="0" fontId="9" fillId="0" borderId="0" xfId="0" applyFont="1" applyAlignment="1">
      <alignment horizontal="center" vertical="top" wrapText="1"/>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5" xfId="0" applyFont="1" applyBorder="1" applyAlignment="1">
      <alignment horizontal="center" vertical="center"/>
    </xf>
    <xf numFmtId="3" fontId="0" fillId="7" borderId="8" xfId="0" applyNumberFormat="1" applyFill="1" applyBorder="1" applyAlignment="1">
      <alignment horizontal="center"/>
    </xf>
    <xf numFmtId="3" fontId="0" fillId="7" borderId="9" xfId="0" applyNumberFormat="1" applyFill="1" applyBorder="1" applyAlignment="1">
      <alignment horizontal="center"/>
    </xf>
    <xf numFmtId="3" fontId="0" fillId="7" borderId="10" xfId="0" applyNumberFormat="1" applyFill="1" applyBorder="1" applyAlignment="1">
      <alignment horizontal="center"/>
    </xf>
  </cellXfs>
  <cellStyles count="4">
    <cellStyle name="Normal" xfId="0" builtinId="0"/>
    <cellStyle name="Normal 2" xfId="1"/>
    <cellStyle name="Normal_PRS Barge Terminal File (9)" xfId="2"/>
    <cellStyle name="常规_sheet1"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G24"/>
  <sheetViews>
    <sheetView workbookViewId="0">
      <selection activeCell="G7" sqref="G7"/>
    </sheetView>
  </sheetViews>
  <sheetFormatPr defaultRowHeight="14.4"/>
  <cols>
    <col min="1" max="1" width="8" bestFit="1" customWidth="1"/>
    <col min="2" max="2" width="11" bestFit="1" customWidth="1"/>
    <col min="3" max="3" width="9.6640625" bestFit="1" customWidth="1"/>
    <col min="4" max="4" width="14.5546875" bestFit="1" customWidth="1"/>
    <col min="5" max="5" width="22.6640625" bestFit="1" customWidth="1"/>
    <col min="6" max="6" width="11.6640625" bestFit="1" customWidth="1"/>
    <col min="7" max="7" width="22.5546875" bestFit="1" customWidth="1"/>
  </cols>
  <sheetData>
    <row r="1" spans="1:7" s="22" customFormat="1">
      <c r="A1" s="42" t="s">
        <v>283</v>
      </c>
    </row>
    <row r="2" spans="1:7" s="22" customFormat="1"/>
    <row r="3" spans="1:7" ht="28.8">
      <c r="A3" s="1" t="s">
        <v>0</v>
      </c>
      <c r="B3" s="1" t="s">
        <v>1</v>
      </c>
      <c r="C3" s="1" t="s">
        <v>2</v>
      </c>
      <c r="D3" s="1" t="s">
        <v>3</v>
      </c>
      <c r="E3" s="1" t="s">
        <v>5</v>
      </c>
      <c r="F3" s="1" t="s">
        <v>14</v>
      </c>
      <c r="G3" s="2" t="s">
        <v>15</v>
      </c>
    </row>
    <row r="4" spans="1:7">
      <c r="A4" s="10" t="s">
        <v>4</v>
      </c>
      <c r="B4" s="10" t="s">
        <v>6</v>
      </c>
      <c r="C4" s="10" t="s">
        <v>16</v>
      </c>
      <c r="D4" s="10" t="s">
        <v>7</v>
      </c>
      <c r="E4" s="11">
        <v>21700</v>
      </c>
      <c r="F4" s="11">
        <v>2300</v>
      </c>
      <c r="G4" s="11">
        <f>SUM(E4:F4)</f>
        <v>24000</v>
      </c>
    </row>
    <row r="5" spans="1:7">
      <c r="A5" s="10" t="s">
        <v>4</v>
      </c>
      <c r="B5" s="10" t="s">
        <v>6</v>
      </c>
      <c r="C5" s="10" t="s">
        <v>16</v>
      </c>
      <c r="D5" s="10" t="s">
        <v>8</v>
      </c>
      <c r="E5" s="11">
        <v>26480</v>
      </c>
      <c r="F5" s="11">
        <v>4000</v>
      </c>
      <c r="G5" s="11">
        <f t="shared" ref="G5:G10" si="0">SUM(E5:F5)</f>
        <v>30480</v>
      </c>
    </row>
    <row r="6" spans="1:7">
      <c r="A6" s="10" t="s">
        <v>4</v>
      </c>
      <c r="B6" s="10" t="s">
        <v>6</v>
      </c>
      <c r="C6" s="10" t="s">
        <v>16</v>
      </c>
      <c r="D6" s="10" t="s">
        <v>9</v>
      </c>
      <c r="E6" s="11">
        <v>26480</v>
      </c>
      <c r="F6" s="11">
        <v>4000</v>
      </c>
      <c r="G6" s="11">
        <f t="shared" si="0"/>
        <v>30480</v>
      </c>
    </row>
    <row r="7" spans="1:7">
      <c r="A7" s="10" t="s">
        <v>4</v>
      </c>
      <c r="B7" s="10" t="s">
        <v>6</v>
      </c>
      <c r="C7" s="10" t="s">
        <v>16</v>
      </c>
      <c r="D7" s="10" t="s">
        <v>10</v>
      </c>
      <c r="E7" s="11">
        <v>26480</v>
      </c>
      <c r="F7" s="11">
        <v>4000</v>
      </c>
      <c r="G7" s="11">
        <f t="shared" si="0"/>
        <v>30480</v>
      </c>
    </row>
    <row r="8" spans="1:7">
      <c r="A8" s="10" t="s">
        <v>4</v>
      </c>
      <c r="B8" s="10" t="s">
        <v>6</v>
      </c>
      <c r="C8" s="10" t="s">
        <v>16</v>
      </c>
      <c r="D8" s="10" t="s">
        <v>11</v>
      </c>
      <c r="E8" s="11">
        <v>21000</v>
      </c>
      <c r="F8" s="11">
        <v>3000</v>
      </c>
      <c r="G8" s="11">
        <f t="shared" si="0"/>
        <v>24000</v>
      </c>
    </row>
    <row r="9" spans="1:7">
      <c r="A9" s="10" t="s">
        <v>4</v>
      </c>
      <c r="B9" s="10" t="s">
        <v>6</v>
      </c>
      <c r="C9" s="10" t="s">
        <v>16</v>
      </c>
      <c r="D9" s="10" t="s">
        <v>12</v>
      </c>
      <c r="E9" s="11">
        <v>26080</v>
      </c>
      <c r="F9" s="11">
        <v>4400</v>
      </c>
      <c r="G9" s="11">
        <f t="shared" si="0"/>
        <v>30480</v>
      </c>
    </row>
    <row r="10" spans="1:7">
      <c r="A10" s="10" t="s">
        <v>4</v>
      </c>
      <c r="B10" s="10" t="s">
        <v>6</v>
      </c>
      <c r="C10" s="10" t="s">
        <v>16</v>
      </c>
      <c r="D10" s="10" t="s">
        <v>13</v>
      </c>
      <c r="E10" s="11">
        <v>26080</v>
      </c>
      <c r="F10" s="11">
        <v>4400</v>
      </c>
      <c r="G10" s="11">
        <f t="shared" si="0"/>
        <v>30480</v>
      </c>
    </row>
    <row r="11" spans="1:7">
      <c r="A11" s="1" t="s">
        <v>4</v>
      </c>
      <c r="B11" s="1" t="s">
        <v>228</v>
      </c>
      <c r="C11" s="1" t="s">
        <v>227</v>
      </c>
      <c r="D11" s="1" t="s">
        <v>7</v>
      </c>
      <c r="E11" s="3">
        <v>21700</v>
      </c>
      <c r="F11" s="3">
        <v>2300</v>
      </c>
      <c r="G11" s="3">
        <f>SUM(E11:F11)</f>
        <v>24000</v>
      </c>
    </row>
    <row r="12" spans="1:7">
      <c r="A12" s="1" t="s">
        <v>4</v>
      </c>
      <c r="B12" s="1" t="s">
        <v>228</v>
      </c>
      <c r="C12" s="1" t="s">
        <v>227</v>
      </c>
      <c r="D12" s="1" t="s">
        <v>8</v>
      </c>
      <c r="E12" s="3">
        <v>26480</v>
      </c>
      <c r="F12" s="3">
        <v>4000</v>
      </c>
      <c r="G12" s="3">
        <f t="shared" ref="G12:G17" si="1">SUM(E12:F12)</f>
        <v>30480</v>
      </c>
    </row>
    <row r="13" spans="1:7">
      <c r="A13" s="1" t="s">
        <v>4</v>
      </c>
      <c r="B13" s="1" t="s">
        <v>228</v>
      </c>
      <c r="C13" s="1" t="s">
        <v>227</v>
      </c>
      <c r="D13" s="1" t="s">
        <v>9</v>
      </c>
      <c r="E13" s="3">
        <v>26480</v>
      </c>
      <c r="F13" s="3">
        <v>4000</v>
      </c>
      <c r="G13" s="3">
        <f t="shared" si="1"/>
        <v>30480</v>
      </c>
    </row>
    <row r="14" spans="1:7">
      <c r="A14" s="1" t="s">
        <v>4</v>
      </c>
      <c r="B14" s="1" t="s">
        <v>228</v>
      </c>
      <c r="C14" s="1" t="s">
        <v>227</v>
      </c>
      <c r="D14" s="1" t="s">
        <v>10</v>
      </c>
      <c r="E14" s="3">
        <v>26480</v>
      </c>
      <c r="F14" s="3">
        <v>4000</v>
      </c>
      <c r="G14" s="3">
        <f t="shared" si="1"/>
        <v>30480</v>
      </c>
    </row>
    <row r="15" spans="1:7">
      <c r="A15" s="1" t="s">
        <v>4</v>
      </c>
      <c r="B15" s="1" t="s">
        <v>228</v>
      </c>
      <c r="C15" s="1" t="s">
        <v>227</v>
      </c>
      <c r="D15" s="1" t="s">
        <v>11</v>
      </c>
      <c r="E15" s="3">
        <v>21000</v>
      </c>
      <c r="F15" s="3">
        <v>3000</v>
      </c>
      <c r="G15" s="3">
        <f t="shared" si="1"/>
        <v>24000</v>
      </c>
    </row>
    <row r="16" spans="1:7">
      <c r="A16" s="1" t="s">
        <v>4</v>
      </c>
      <c r="B16" s="1" t="s">
        <v>228</v>
      </c>
      <c r="C16" s="1" t="s">
        <v>227</v>
      </c>
      <c r="D16" s="1" t="s">
        <v>12</v>
      </c>
      <c r="E16" s="3">
        <v>26080</v>
      </c>
      <c r="F16" s="3">
        <v>4400</v>
      </c>
      <c r="G16" s="3">
        <f t="shared" si="1"/>
        <v>30480</v>
      </c>
    </row>
    <row r="17" spans="1:7">
      <c r="A17" s="1" t="s">
        <v>4</v>
      </c>
      <c r="B17" s="1" t="s">
        <v>228</v>
      </c>
      <c r="C17" s="1" t="s">
        <v>227</v>
      </c>
      <c r="D17" s="1" t="s">
        <v>13</v>
      </c>
      <c r="E17" s="3">
        <v>26080</v>
      </c>
      <c r="F17" s="3">
        <v>4400</v>
      </c>
      <c r="G17" s="3">
        <f t="shared" si="1"/>
        <v>30480</v>
      </c>
    </row>
    <row r="18" spans="1:7">
      <c r="A18" s="1" t="s">
        <v>4</v>
      </c>
      <c r="B18" s="1" t="s">
        <v>230</v>
      </c>
      <c r="C18" s="1" t="s">
        <v>229</v>
      </c>
      <c r="D18" s="1" t="s">
        <v>7</v>
      </c>
      <c r="E18" s="3">
        <v>21700</v>
      </c>
      <c r="F18" s="3">
        <v>2300</v>
      </c>
      <c r="G18" s="3">
        <f>SUM(E18:F18)</f>
        <v>24000</v>
      </c>
    </row>
    <row r="19" spans="1:7">
      <c r="A19" s="1" t="s">
        <v>4</v>
      </c>
      <c r="B19" s="1" t="s">
        <v>230</v>
      </c>
      <c r="C19" s="1" t="s">
        <v>229</v>
      </c>
      <c r="D19" s="1" t="s">
        <v>8</v>
      </c>
      <c r="E19" s="3">
        <v>26480</v>
      </c>
      <c r="F19" s="3">
        <v>4000</v>
      </c>
      <c r="G19" s="3">
        <f t="shared" ref="G19:G24" si="2">SUM(E19:F19)</f>
        <v>30480</v>
      </c>
    </row>
    <row r="20" spans="1:7">
      <c r="A20" s="1" t="s">
        <v>4</v>
      </c>
      <c r="B20" s="1" t="s">
        <v>230</v>
      </c>
      <c r="C20" s="1" t="s">
        <v>229</v>
      </c>
      <c r="D20" s="1" t="s">
        <v>9</v>
      </c>
      <c r="E20" s="3">
        <v>26480</v>
      </c>
      <c r="F20" s="3">
        <v>4000</v>
      </c>
      <c r="G20" s="3">
        <f t="shared" si="2"/>
        <v>30480</v>
      </c>
    </row>
    <row r="21" spans="1:7">
      <c r="A21" s="1" t="s">
        <v>4</v>
      </c>
      <c r="B21" s="1" t="s">
        <v>230</v>
      </c>
      <c r="C21" s="1" t="s">
        <v>229</v>
      </c>
      <c r="D21" s="1" t="s">
        <v>10</v>
      </c>
      <c r="E21" s="3">
        <v>26480</v>
      </c>
      <c r="F21" s="3">
        <v>4000</v>
      </c>
      <c r="G21" s="3">
        <f t="shared" si="2"/>
        <v>30480</v>
      </c>
    </row>
    <row r="22" spans="1:7">
      <c r="A22" s="1" t="s">
        <v>4</v>
      </c>
      <c r="B22" s="1" t="s">
        <v>230</v>
      </c>
      <c r="C22" s="1" t="s">
        <v>229</v>
      </c>
      <c r="D22" s="1" t="s">
        <v>11</v>
      </c>
      <c r="E22" s="3">
        <v>21000</v>
      </c>
      <c r="F22" s="3">
        <v>3000</v>
      </c>
      <c r="G22" s="3">
        <f t="shared" si="2"/>
        <v>24000</v>
      </c>
    </row>
    <row r="23" spans="1:7">
      <c r="A23" s="1" t="s">
        <v>4</v>
      </c>
      <c r="B23" s="1" t="s">
        <v>230</v>
      </c>
      <c r="C23" s="1" t="s">
        <v>229</v>
      </c>
      <c r="D23" s="1" t="s">
        <v>12</v>
      </c>
      <c r="E23" s="3">
        <v>26080</v>
      </c>
      <c r="F23" s="3">
        <v>4400</v>
      </c>
      <c r="G23" s="3">
        <f t="shared" si="2"/>
        <v>30480</v>
      </c>
    </row>
    <row r="24" spans="1:7">
      <c r="A24" s="1" t="s">
        <v>4</v>
      </c>
      <c r="B24" s="1" t="s">
        <v>230</v>
      </c>
      <c r="C24" s="1" t="s">
        <v>229</v>
      </c>
      <c r="D24" s="1" t="s">
        <v>13</v>
      </c>
      <c r="E24" s="3">
        <v>26080</v>
      </c>
      <c r="F24" s="3">
        <v>4400</v>
      </c>
      <c r="G24" s="3">
        <f t="shared" si="2"/>
        <v>30480</v>
      </c>
    </row>
  </sheetData>
  <phoneticPr fontId="13"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workbookViewId="0">
      <selection activeCell="E27" sqref="E27"/>
    </sheetView>
  </sheetViews>
  <sheetFormatPr defaultRowHeight="14.4"/>
  <cols>
    <col min="1" max="1" width="10.88671875" bestFit="1" customWidth="1"/>
    <col min="2" max="2" width="17.44140625" bestFit="1" customWidth="1"/>
    <col min="3" max="3" width="9.6640625" bestFit="1" customWidth="1"/>
    <col min="5" max="5" width="22.6640625" bestFit="1" customWidth="1"/>
    <col min="6" max="6" width="11.6640625" bestFit="1" customWidth="1"/>
    <col min="7" max="7" width="36.33203125" bestFit="1" customWidth="1"/>
  </cols>
  <sheetData>
    <row r="1" spans="1:7" s="22" customFormat="1">
      <c r="A1" s="42" t="s">
        <v>306</v>
      </c>
    </row>
    <row r="2" spans="1:7" s="51" customFormat="1">
      <c r="A2" s="23" t="s">
        <v>0</v>
      </c>
      <c r="B2" s="23" t="s">
        <v>1</v>
      </c>
      <c r="C2" s="23" t="s">
        <v>2</v>
      </c>
      <c r="D2" s="23" t="s">
        <v>3</v>
      </c>
      <c r="E2" s="23" t="s">
        <v>5</v>
      </c>
      <c r="F2" s="23" t="s">
        <v>14</v>
      </c>
      <c r="G2" s="23" t="s">
        <v>15</v>
      </c>
    </row>
    <row r="3" spans="1:7">
      <c r="A3" s="23" t="s">
        <v>307</v>
      </c>
      <c r="B3" s="23" t="s">
        <v>308</v>
      </c>
      <c r="C3" s="23" t="s">
        <v>305</v>
      </c>
      <c r="D3" s="23" t="s">
        <v>7</v>
      </c>
      <c r="E3" s="24">
        <f>G3-F3</f>
        <v>28220</v>
      </c>
      <c r="F3" s="24">
        <v>2280</v>
      </c>
      <c r="G3" s="24">
        <v>30500</v>
      </c>
    </row>
    <row r="4" spans="1:7">
      <c r="A4" s="23" t="s">
        <v>307</v>
      </c>
      <c r="B4" s="23" t="s">
        <v>308</v>
      </c>
      <c r="C4" s="23" t="s">
        <v>305</v>
      </c>
      <c r="D4" s="23" t="s">
        <v>8</v>
      </c>
      <c r="E4" s="24">
        <f t="shared" ref="E4:E9" si="0">G4-F4</f>
        <v>26800</v>
      </c>
      <c r="F4" s="24">
        <v>3700</v>
      </c>
      <c r="G4" s="24">
        <v>30500</v>
      </c>
    </row>
    <row r="5" spans="1:7">
      <c r="A5" s="23" t="s">
        <v>307</v>
      </c>
      <c r="B5" s="23" t="s">
        <v>308</v>
      </c>
      <c r="C5" s="23" t="s">
        <v>305</v>
      </c>
      <c r="D5" s="23" t="s">
        <v>9</v>
      </c>
      <c r="E5" s="24">
        <f t="shared" si="0"/>
        <v>26620</v>
      </c>
      <c r="F5" s="24">
        <v>3880</v>
      </c>
      <c r="G5" s="24">
        <v>30500</v>
      </c>
    </row>
    <row r="6" spans="1:7">
      <c r="A6" s="23" t="s">
        <v>307</v>
      </c>
      <c r="B6" s="23" t="s">
        <v>308</v>
      </c>
      <c r="C6" s="23" t="s">
        <v>305</v>
      </c>
      <c r="D6" s="23" t="s">
        <v>10</v>
      </c>
      <c r="E6" s="24">
        <f t="shared" si="0"/>
        <v>25600</v>
      </c>
      <c r="F6" s="24">
        <v>4900</v>
      </c>
      <c r="G6" s="24">
        <v>30500</v>
      </c>
    </row>
    <row r="7" spans="1:7">
      <c r="A7" s="23" t="s">
        <v>307</v>
      </c>
      <c r="B7" s="23" t="s">
        <v>308</v>
      </c>
      <c r="C7" s="23" t="s">
        <v>305</v>
      </c>
      <c r="D7" s="23" t="s">
        <v>11</v>
      </c>
      <c r="E7" s="24">
        <f t="shared" si="0"/>
        <v>27510</v>
      </c>
      <c r="F7" s="24">
        <v>2990</v>
      </c>
      <c r="G7" s="24">
        <v>30500</v>
      </c>
    </row>
    <row r="8" spans="1:7">
      <c r="A8" s="23" t="s">
        <v>307</v>
      </c>
      <c r="B8" s="23" t="s">
        <v>308</v>
      </c>
      <c r="C8" s="23" t="s">
        <v>305</v>
      </c>
      <c r="D8" s="23" t="s">
        <v>12</v>
      </c>
      <c r="E8" s="24">
        <f t="shared" si="0"/>
        <v>26300</v>
      </c>
      <c r="F8" s="24">
        <v>4200</v>
      </c>
      <c r="G8" s="24">
        <v>30500</v>
      </c>
    </row>
    <row r="9" spans="1:7">
      <c r="A9" s="23" t="s">
        <v>307</v>
      </c>
      <c r="B9" s="23" t="s">
        <v>308</v>
      </c>
      <c r="C9" s="23" t="s">
        <v>305</v>
      </c>
      <c r="D9" s="23" t="s">
        <v>13</v>
      </c>
      <c r="E9" s="24">
        <f t="shared" si="0"/>
        <v>26100</v>
      </c>
      <c r="F9" s="24">
        <v>4400</v>
      </c>
      <c r="G9" s="24">
        <v>30500</v>
      </c>
    </row>
    <row r="10" spans="1:7">
      <c r="A10" s="23" t="s">
        <v>307</v>
      </c>
      <c r="B10" s="23" t="s">
        <v>309</v>
      </c>
      <c r="C10" s="23" t="s">
        <v>310</v>
      </c>
      <c r="D10" s="23" t="s">
        <v>7</v>
      </c>
      <c r="E10" s="24">
        <f>G10-F10</f>
        <v>28220</v>
      </c>
      <c r="F10" s="24">
        <v>2280</v>
      </c>
      <c r="G10" s="24">
        <v>30500</v>
      </c>
    </row>
    <row r="11" spans="1:7">
      <c r="A11" s="23" t="s">
        <v>307</v>
      </c>
      <c r="B11" s="23" t="s">
        <v>309</v>
      </c>
      <c r="C11" s="23" t="s">
        <v>310</v>
      </c>
      <c r="D11" s="23" t="s">
        <v>8</v>
      </c>
      <c r="E11" s="24">
        <f t="shared" ref="E11:E16" si="1">G11-F11</f>
        <v>26800</v>
      </c>
      <c r="F11" s="24">
        <v>3700</v>
      </c>
      <c r="G11" s="24">
        <v>30500</v>
      </c>
    </row>
    <row r="12" spans="1:7">
      <c r="A12" s="23" t="s">
        <v>307</v>
      </c>
      <c r="B12" s="23" t="s">
        <v>309</v>
      </c>
      <c r="C12" s="23" t="s">
        <v>310</v>
      </c>
      <c r="D12" s="23" t="s">
        <v>9</v>
      </c>
      <c r="E12" s="24">
        <f t="shared" si="1"/>
        <v>26620</v>
      </c>
      <c r="F12" s="24">
        <v>3880</v>
      </c>
      <c r="G12" s="24">
        <v>30500</v>
      </c>
    </row>
    <row r="13" spans="1:7">
      <c r="A13" s="23" t="s">
        <v>307</v>
      </c>
      <c r="B13" s="23" t="s">
        <v>309</v>
      </c>
      <c r="C13" s="23" t="s">
        <v>310</v>
      </c>
      <c r="D13" s="23" t="s">
        <v>10</v>
      </c>
      <c r="E13" s="24">
        <f t="shared" si="1"/>
        <v>25600</v>
      </c>
      <c r="F13" s="24">
        <v>4900</v>
      </c>
      <c r="G13" s="24">
        <v>30500</v>
      </c>
    </row>
    <row r="14" spans="1:7">
      <c r="A14" s="23" t="s">
        <v>307</v>
      </c>
      <c r="B14" s="23" t="s">
        <v>309</v>
      </c>
      <c r="C14" s="23" t="s">
        <v>310</v>
      </c>
      <c r="D14" s="23" t="s">
        <v>11</v>
      </c>
      <c r="E14" s="24">
        <f t="shared" si="1"/>
        <v>27510</v>
      </c>
      <c r="F14" s="24">
        <v>2990</v>
      </c>
      <c r="G14" s="24">
        <v>30500</v>
      </c>
    </row>
    <row r="15" spans="1:7">
      <c r="A15" s="23" t="s">
        <v>307</v>
      </c>
      <c r="B15" s="23" t="s">
        <v>309</v>
      </c>
      <c r="C15" s="23" t="s">
        <v>310</v>
      </c>
      <c r="D15" s="23" t="s">
        <v>12</v>
      </c>
      <c r="E15" s="24">
        <f t="shared" si="1"/>
        <v>26300</v>
      </c>
      <c r="F15" s="24">
        <v>4200</v>
      </c>
      <c r="G15" s="24">
        <v>30500</v>
      </c>
    </row>
    <row r="16" spans="1:7">
      <c r="A16" s="23" t="s">
        <v>307</v>
      </c>
      <c r="B16" s="23" t="s">
        <v>309</v>
      </c>
      <c r="C16" s="23" t="s">
        <v>310</v>
      </c>
      <c r="D16" s="23" t="s">
        <v>13</v>
      </c>
      <c r="E16" s="24">
        <f t="shared" si="1"/>
        <v>26100</v>
      </c>
      <c r="F16" s="24">
        <v>4400</v>
      </c>
      <c r="G16" s="24">
        <v>30500</v>
      </c>
    </row>
    <row r="21" spans="1:1">
      <c r="A21" s="4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G79"/>
  <sheetViews>
    <sheetView workbookViewId="0">
      <selection activeCell="H16" sqref="H16"/>
    </sheetView>
  </sheetViews>
  <sheetFormatPr defaultRowHeight="14.4"/>
  <cols>
    <col min="1" max="1" width="17.33203125" customWidth="1"/>
    <col min="2" max="2" width="11" bestFit="1" customWidth="1"/>
    <col min="3" max="3" width="9.6640625" bestFit="1" customWidth="1"/>
    <col min="4" max="4" width="14.5546875" bestFit="1" customWidth="1"/>
    <col min="5" max="5" width="22.6640625" bestFit="1" customWidth="1"/>
    <col min="6" max="6" width="11.6640625" bestFit="1" customWidth="1"/>
    <col min="7" max="7" width="22.5546875" bestFit="1" customWidth="1"/>
    <col min="8" max="10" width="47.6640625" customWidth="1"/>
  </cols>
  <sheetData>
    <row r="1" spans="1:7" s="22" customFormat="1">
      <c r="A1" s="42" t="s">
        <v>323</v>
      </c>
    </row>
    <row r="2" spans="1:7" s="22" customFormat="1"/>
    <row r="3" spans="1:7">
      <c r="A3" s="1" t="s">
        <v>0</v>
      </c>
      <c r="B3" s="1" t="s">
        <v>1</v>
      </c>
      <c r="C3" s="1" t="s">
        <v>2</v>
      </c>
      <c r="D3" s="1" t="s">
        <v>3</v>
      </c>
      <c r="E3" s="1" t="s">
        <v>5</v>
      </c>
      <c r="F3" s="1" t="s">
        <v>14</v>
      </c>
      <c r="G3" s="1" t="s">
        <v>15</v>
      </c>
    </row>
    <row r="4" spans="1:7" ht="21" customHeight="1">
      <c r="A4" s="55" t="s">
        <v>203</v>
      </c>
      <c r="B4" s="18" t="s">
        <v>204</v>
      </c>
      <c r="C4" s="1" t="s">
        <v>205</v>
      </c>
      <c r="D4" s="1" t="s">
        <v>206</v>
      </c>
      <c r="E4" s="3">
        <v>31700</v>
      </c>
      <c r="F4" s="3">
        <v>2300</v>
      </c>
      <c r="G4" s="3">
        <f>E4+F4</f>
        <v>34000</v>
      </c>
    </row>
    <row r="5" spans="1:7">
      <c r="A5" s="56"/>
      <c r="B5" s="1"/>
      <c r="C5" s="1"/>
      <c r="D5" s="1" t="s">
        <v>207</v>
      </c>
      <c r="E5" s="3">
        <v>30000</v>
      </c>
      <c r="F5" s="3">
        <v>4000</v>
      </c>
      <c r="G5" s="3">
        <f t="shared" ref="G5:G9" si="0">E5+F5</f>
        <v>34000</v>
      </c>
    </row>
    <row r="6" spans="1:7">
      <c r="A6" s="56"/>
      <c r="B6" s="1"/>
      <c r="C6" s="1"/>
      <c r="D6" s="1" t="s">
        <v>10</v>
      </c>
      <c r="E6" s="3">
        <v>30000</v>
      </c>
      <c r="F6" s="3">
        <v>4000</v>
      </c>
      <c r="G6" s="3">
        <f t="shared" si="0"/>
        <v>34000</v>
      </c>
    </row>
    <row r="7" spans="1:7">
      <c r="A7" s="56"/>
      <c r="B7" s="1"/>
      <c r="C7" s="1"/>
      <c r="D7" s="1" t="s">
        <v>11</v>
      </c>
      <c r="E7" s="3">
        <v>31000</v>
      </c>
      <c r="F7" s="3">
        <v>3000</v>
      </c>
      <c r="G7" s="3">
        <f t="shared" si="0"/>
        <v>34000</v>
      </c>
    </row>
    <row r="8" spans="1:7">
      <c r="A8" s="56"/>
      <c r="B8" s="1"/>
      <c r="C8" s="1"/>
      <c r="D8" s="1" t="s">
        <v>12</v>
      </c>
      <c r="E8" s="3">
        <v>29600</v>
      </c>
      <c r="F8" s="3">
        <v>4400</v>
      </c>
      <c r="G8" s="3">
        <f t="shared" si="0"/>
        <v>34000</v>
      </c>
    </row>
    <row r="9" spans="1:7">
      <c r="A9" s="56"/>
      <c r="B9" s="1"/>
      <c r="C9" s="1"/>
      <c r="D9" s="1" t="s">
        <v>13</v>
      </c>
      <c r="E9" s="3">
        <v>29600</v>
      </c>
      <c r="F9" s="3">
        <v>4400</v>
      </c>
      <c r="G9" s="3">
        <f t="shared" si="0"/>
        <v>34000</v>
      </c>
    </row>
    <row r="10" spans="1:7" ht="20.399999999999999">
      <c r="A10" s="56"/>
      <c r="B10" s="18" t="s">
        <v>208</v>
      </c>
      <c r="C10" s="1" t="s">
        <v>209</v>
      </c>
      <c r="D10" s="1" t="s">
        <v>206</v>
      </c>
      <c r="E10" s="3">
        <v>31700</v>
      </c>
      <c r="F10" s="3">
        <v>2300</v>
      </c>
      <c r="G10" s="3">
        <f>E10+F10</f>
        <v>34000</v>
      </c>
    </row>
    <row r="11" spans="1:7">
      <c r="A11" s="56"/>
      <c r="B11" s="18"/>
      <c r="C11" s="1"/>
      <c r="D11" s="1" t="s">
        <v>207</v>
      </c>
      <c r="E11" s="3">
        <v>30000</v>
      </c>
      <c r="F11" s="3">
        <v>4000</v>
      </c>
      <c r="G11" s="3">
        <f t="shared" ref="G11:G63" si="1">E11+F11</f>
        <v>34000</v>
      </c>
    </row>
    <row r="12" spans="1:7">
      <c r="A12" s="56"/>
      <c r="B12" s="1"/>
      <c r="C12" s="1"/>
      <c r="D12" s="1" t="s">
        <v>10</v>
      </c>
      <c r="E12" s="3">
        <v>30000</v>
      </c>
      <c r="F12" s="3">
        <v>4000</v>
      </c>
      <c r="G12" s="3">
        <f t="shared" si="1"/>
        <v>34000</v>
      </c>
    </row>
    <row r="13" spans="1:7">
      <c r="A13" s="56"/>
      <c r="B13" s="1"/>
      <c r="C13" s="1"/>
      <c r="D13" s="1" t="s">
        <v>11</v>
      </c>
      <c r="E13" s="3">
        <v>31000</v>
      </c>
      <c r="F13" s="3">
        <v>3000</v>
      </c>
      <c r="G13" s="3">
        <f t="shared" si="1"/>
        <v>34000</v>
      </c>
    </row>
    <row r="14" spans="1:7">
      <c r="A14" s="56"/>
      <c r="B14" s="1"/>
      <c r="C14" s="1"/>
      <c r="D14" s="1" t="s">
        <v>12</v>
      </c>
      <c r="E14" s="3">
        <v>29600</v>
      </c>
      <c r="F14" s="3">
        <v>4400</v>
      </c>
      <c r="G14" s="3">
        <f t="shared" si="1"/>
        <v>34000</v>
      </c>
    </row>
    <row r="15" spans="1:7">
      <c r="A15" s="56"/>
      <c r="B15" s="1"/>
      <c r="C15" s="1"/>
      <c r="D15" s="1" t="s">
        <v>13</v>
      </c>
      <c r="E15" s="3">
        <v>29600</v>
      </c>
      <c r="F15" s="3">
        <v>4400</v>
      </c>
      <c r="G15" s="3">
        <f t="shared" si="1"/>
        <v>34000</v>
      </c>
    </row>
    <row r="16" spans="1:7" ht="20.399999999999999">
      <c r="A16" s="56"/>
      <c r="B16" s="18" t="s">
        <v>210</v>
      </c>
      <c r="C16" s="1" t="s">
        <v>211</v>
      </c>
      <c r="D16" s="1" t="s">
        <v>206</v>
      </c>
      <c r="E16" s="5">
        <v>32700</v>
      </c>
      <c r="F16" s="3">
        <v>2300</v>
      </c>
      <c r="G16" s="3">
        <f t="shared" si="1"/>
        <v>35000</v>
      </c>
    </row>
    <row r="17" spans="1:7">
      <c r="A17" s="56"/>
      <c r="B17" s="1"/>
      <c r="C17" s="1"/>
      <c r="D17" s="1" t="s">
        <v>207</v>
      </c>
      <c r="E17" s="5">
        <v>31000</v>
      </c>
      <c r="F17" s="3">
        <v>4000</v>
      </c>
      <c r="G17" s="3">
        <f t="shared" si="1"/>
        <v>35000</v>
      </c>
    </row>
    <row r="18" spans="1:7">
      <c r="A18" s="56"/>
      <c r="B18" s="1"/>
      <c r="C18" s="1"/>
      <c r="D18" s="1" t="s">
        <v>10</v>
      </c>
      <c r="E18" s="5">
        <v>31000</v>
      </c>
      <c r="F18" s="3">
        <v>4000</v>
      </c>
      <c r="G18" s="3">
        <f t="shared" si="1"/>
        <v>35000</v>
      </c>
    </row>
    <row r="19" spans="1:7">
      <c r="A19" s="56"/>
      <c r="B19" s="1"/>
      <c r="C19" s="1"/>
      <c r="D19" s="1" t="s">
        <v>11</v>
      </c>
      <c r="E19" s="5">
        <v>32000</v>
      </c>
      <c r="F19" s="3">
        <v>3000</v>
      </c>
      <c r="G19" s="3">
        <f t="shared" si="1"/>
        <v>35000</v>
      </c>
    </row>
    <row r="20" spans="1:7">
      <c r="A20" s="56"/>
      <c r="B20" s="1"/>
      <c r="C20" s="1"/>
      <c r="D20" s="1" t="s">
        <v>12</v>
      </c>
      <c r="E20" s="5">
        <v>30600</v>
      </c>
      <c r="F20" s="3">
        <v>4400</v>
      </c>
      <c r="G20" s="3">
        <f t="shared" si="1"/>
        <v>35000</v>
      </c>
    </row>
    <row r="21" spans="1:7">
      <c r="A21" s="56"/>
      <c r="B21" s="1"/>
      <c r="C21" s="1"/>
      <c r="D21" s="1" t="s">
        <v>13</v>
      </c>
      <c r="E21" s="5">
        <v>30600</v>
      </c>
      <c r="F21" s="3">
        <v>4400</v>
      </c>
      <c r="G21" s="3">
        <f t="shared" si="1"/>
        <v>35000</v>
      </c>
    </row>
    <row r="22" spans="1:7" ht="20.399999999999999">
      <c r="A22" s="56"/>
      <c r="B22" s="18" t="s">
        <v>311</v>
      </c>
      <c r="C22" s="1" t="s">
        <v>212</v>
      </c>
      <c r="D22" s="1" t="s">
        <v>206</v>
      </c>
      <c r="E22" s="5">
        <v>32700</v>
      </c>
      <c r="F22" s="24">
        <v>2300</v>
      </c>
      <c r="G22" s="3">
        <f t="shared" si="1"/>
        <v>35000</v>
      </c>
    </row>
    <row r="23" spans="1:7">
      <c r="A23" s="56"/>
      <c r="B23" s="1"/>
      <c r="C23" s="1"/>
      <c r="D23" s="1" t="s">
        <v>207</v>
      </c>
      <c r="E23" s="5">
        <v>31000</v>
      </c>
      <c r="F23" s="24">
        <v>4000</v>
      </c>
      <c r="G23" s="3">
        <f t="shared" si="1"/>
        <v>35000</v>
      </c>
    </row>
    <row r="24" spans="1:7">
      <c r="A24" s="56"/>
      <c r="B24" s="1"/>
      <c r="C24" s="1"/>
      <c r="D24" s="1" t="s">
        <v>10</v>
      </c>
      <c r="E24" s="5">
        <v>31000</v>
      </c>
      <c r="F24" s="24">
        <v>4000</v>
      </c>
      <c r="G24" s="3">
        <f t="shared" si="1"/>
        <v>35000</v>
      </c>
    </row>
    <row r="25" spans="1:7">
      <c r="A25" s="56"/>
      <c r="B25" s="1"/>
      <c r="C25" s="1"/>
      <c r="D25" s="1" t="s">
        <v>11</v>
      </c>
      <c r="E25" s="5">
        <v>32000</v>
      </c>
      <c r="F25" s="24">
        <v>3000</v>
      </c>
      <c r="G25" s="3">
        <f t="shared" si="1"/>
        <v>35000</v>
      </c>
    </row>
    <row r="26" spans="1:7">
      <c r="A26" s="56"/>
      <c r="B26" s="1"/>
      <c r="C26" s="1"/>
      <c r="D26" s="1" t="s">
        <v>12</v>
      </c>
      <c r="E26" s="5">
        <v>30600</v>
      </c>
      <c r="F26" s="24">
        <v>4400</v>
      </c>
      <c r="G26" s="3">
        <f t="shared" si="1"/>
        <v>35000</v>
      </c>
    </row>
    <row r="27" spans="1:7">
      <c r="A27" s="56"/>
      <c r="B27" s="1"/>
      <c r="C27" s="1"/>
      <c r="D27" s="1" t="s">
        <v>13</v>
      </c>
      <c r="E27" s="5">
        <v>30600</v>
      </c>
      <c r="F27" s="24">
        <v>4400</v>
      </c>
      <c r="G27" s="3">
        <f t="shared" si="1"/>
        <v>35000</v>
      </c>
    </row>
    <row r="28" spans="1:7" ht="20.399999999999999">
      <c r="A28" s="56"/>
      <c r="B28" s="18" t="s">
        <v>213</v>
      </c>
      <c r="C28" s="1" t="s">
        <v>214</v>
      </c>
      <c r="D28" s="1" t="s">
        <v>206</v>
      </c>
      <c r="E28" s="5">
        <v>27700</v>
      </c>
      <c r="F28" s="3">
        <v>2300</v>
      </c>
      <c r="G28" s="3">
        <f t="shared" si="1"/>
        <v>30000</v>
      </c>
    </row>
    <row r="29" spans="1:7">
      <c r="A29" s="56"/>
      <c r="B29" s="1"/>
      <c r="C29" s="1"/>
      <c r="D29" s="1" t="s">
        <v>207</v>
      </c>
      <c r="E29" s="5">
        <v>26000</v>
      </c>
      <c r="F29" s="3">
        <v>4000</v>
      </c>
      <c r="G29" s="3">
        <f t="shared" si="1"/>
        <v>30000</v>
      </c>
    </row>
    <row r="30" spans="1:7">
      <c r="A30" s="56"/>
      <c r="B30" s="1"/>
      <c r="C30" s="1"/>
      <c r="D30" s="1" t="s">
        <v>10</v>
      </c>
      <c r="E30" s="5">
        <v>26000</v>
      </c>
      <c r="F30" s="3">
        <v>4000</v>
      </c>
      <c r="G30" s="3">
        <f t="shared" si="1"/>
        <v>30000</v>
      </c>
    </row>
    <row r="31" spans="1:7">
      <c r="A31" s="56"/>
      <c r="B31" s="1"/>
      <c r="C31" s="1"/>
      <c r="D31" s="1" t="s">
        <v>11</v>
      </c>
      <c r="E31" s="5">
        <v>27000</v>
      </c>
      <c r="F31" s="3">
        <v>3000</v>
      </c>
      <c r="G31" s="3">
        <f t="shared" si="1"/>
        <v>30000</v>
      </c>
    </row>
    <row r="32" spans="1:7">
      <c r="A32" s="56"/>
      <c r="B32" s="1"/>
      <c r="C32" s="1"/>
      <c r="D32" s="1" t="s">
        <v>12</v>
      </c>
      <c r="E32" s="5">
        <v>25600</v>
      </c>
      <c r="F32" s="3">
        <v>4400</v>
      </c>
      <c r="G32" s="3">
        <f t="shared" si="1"/>
        <v>30000</v>
      </c>
    </row>
    <row r="33" spans="1:7">
      <c r="A33" s="56"/>
      <c r="B33" s="1"/>
      <c r="C33" s="1"/>
      <c r="D33" s="1" t="s">
        <v>13</v>
      </c>
      <c r="E33" s="5">
        <v>25600</v>
      </c>
      <c r="F33" s="3">
        <v>4400</v>
      </c>
      <c r="G33" s="3">
        <f t="shared" si="1"/>
        <v>30000</v>
      </c>
    </row>
    <row r="34" spans="1:7" ht="20.399999999999999">
      <c r="A34" s="56"/>
      <c r="B34" s="18" t="s">
        <v>215</v>
      </c>
      <c r="C34" s="1" t="s">
        <v>216</v>
      </c>
      <c r="D34" s="1" t="s">
        <v>206</v>
      </c>
      <c r="E34" s="5">
        <v>32700</v>
      </c>
      <c r="F34" s="3">
        <v>2300</v>
      </c>
      <c r="G34" s="3">
        <f t="shared" si="1"/>
        <v>35000</v>
      </c>
    </row>
    <row r="35" spans="1:7">
      <c r="A35" s="56"/>
      <c r="B35" s="1"/>
      <c r="C35" s="1"/>
      <c r="D35" s="1" t="s">
        <v>207</v>
      </c>
      <c r="E35" s="5">
        <v>31000</v>
      </c>
      <c r="F35" s="3">
        <v>4000</v>
      </c>
      <c r="G35" s="3">
        <f t="shared" si="1"/>
        <v>35000</v>
      </c>
    </row>
    <row r="36" spans="1:7">
      <c r="A36" s="56"/>
      <c r="B36" s="1"/>
      <c r="C36" s="1"/>
      <c r="D36" s="1" t="s">
        <v>10</v>
      </c>
      <c r="E36" s="5">
        <v>31000</v>
      </c>
      <c r="F36" s="3">
        <v>4000</v>
      </c>
      <c r="G36" s="3">
        <f t="shared" si="1"/>
        <v>35000</v>
      </c>
    </row>
    <row r="37" spans="1:7">
      <c r="A37" s="56"/>
      <c r="B37" s="1"/>
      <c r="C37" s="1"/>
      <c r="D37" s="1" t="s">
        <v>11</v>
      </c>
      <c r="E37" s="5">
        <v>32000</v>
      </c>
      <c r="F37" s="3">
        <v>3000</v>
      </c>
      <c r="G37" s="3">
        <f t="shared" si="1"/>
        <v>35000</v>
      </c>
    </row>
    <row r="38" spans="1:7">
      <c r="A38" s="56"/>
      <c r="B38" s="1"/>
      <c r="C38" s="1"/>
      <c r="D38" s="1" t="s">
        <v>12</v>
      </c>
      <c r="E38" s="5">
        <v>30600</v>
      </c>
      <c r="F38" s="3">
        <v>4400</v>
      </c>
      <c r="G38" s="3">
        <f t="shared" si="1"/>
        <v>35000</v>
      </c>
    </row>
    <row r="39" spans="1:7">
      <c r="A39" s="56"/>
      <c r="B39" s="1"/>
      <c r="C39" s="1"/>
      <c r="D39" s="1" t="s">
        <v>13</v>
      </c>
      <c r="E39" s="5">
        <v>30600</v>
      </c>
      <c r="F39" s="3">
        <v>4400</v>
      </c>
      <c r="G39" s="3">
        <f t="shared" si="1"/>
        <v>35000</v>
      </c>
    </row>
    <row r="40" spans="1:7" ht="20.399999999999999">
      <c r="A40" s="56"/>
      <c r="B40" s="18" t="s">
        <v>217</v>
      </c>
      <c r="C40" s="1" t="s">
        <v>218</v>
      </c>
      <c r="D40" s="1" t="s">
        <v>206</v>
      </c>
      <c r="E40" s="5">
        <v>25700</v>
      </c>
      <c r="F40" s="3">
        <v>2300</v>
      </c>
      <c r="G40" s="3">
        <f t="shared" si="1"/>
        <v>28000</v>
      </c>
    </row>
    <row r="41" spans="1:7">
      <c r="A41" s="56"/>
      <c r="B41" s="1"/>
      <c r="C41" s="1"/>
      <c r="D41" s="1" t="s">
        <v>207</v>
      </c>
      <c r="E41" s="5">
        <v>24000</v>
      </c>
      <c r="F41" s="3">
        <v>4000</v>
      </c>
      <c r="G41" s="3">
        <f t="shared" si="1"/>
        <v>28000</v>
      </c>
    </row>
    <row r="42" spans="1:7">
      <c r="A42" s="56"/>
      <c r="B42" s="1"/>
      <c r="C42" s="1"/>
      <c r="D42" s="1" t="s">
        <v>10</v>
      </c>
      <c r="E42" s="5">
        <v>24000</v>
      </c>
      <c r="F42" s="3">
        <v>4000</v>
      </c>
      <c r="G42" s="3">
        <f t="shared" si="1"/>
        <v>28000</v>
      </c>
    </row>
    <row r="43" spans="1:7">
      <c r="A43" s="56"/>
      <c r="B43" s="1"/>
      <c r="C43" s="1"/>
      <c r="D43" s="1" t="s">
        <v>11</v>
      </c>
      <c r="E43" s="5">
        <v>25000</v>
      </c>
      <c r="F43" s="3">
        <v>3000</v>
      </c>
      <c r="G43" s="3">
        <f t="shared" si="1"/>
        <v>28000</v>
      </c>
    </row>
    <row r="44" spans="1:7">
      <c r="A44" s="56"/>
      <c r="B44" s="1"/>
      <c r="C44" s="1"/>
      <c r="D44" s="1" t="s">
        <v>12</v>
      </c>
      <c r="E44" s="5">
        <v>23600</v>
      </c>
      <c r="F44" s="3">
        <v>4400</v>
      </c>
      <c r="G44" s="3">
        <f t="shared" si="1"/>
        <v>28000</v>
      </c>
    </row>
    <row r="45" spans="1:7">
      <c r="A45" s="56"/>
      <c r="B45" s="1"/>
      <c r="C45" s="1"/>
      <c r="D45" s="1" t="s">
        <v>13</v>
      </c>
      <c r="E45" s="5">
        <v>23600</v>
      </c>
      <c r="F45" s="3">
        <v>4400</v>
      </c>
      <c r="G45" s="3">
        <f t="shared" si="1"/>
        <v>28000</v>
      </c>
    </row>
    <row r="46" spans="1:7" ht="20.399999999999999">
      <c r="A46" s="56"/>
      <c r="B46" s="18" t="s">
        <v>219</v>
      </c>
      <c r="C46" s="1" t="s">
        <v>220</v>
      </c>
      <c r="D46" s="1" t="s">
        <v>206</v>
      </c>
      <c r="E46" s="5">
        <v>20700</v>
      </c>
      <c r="F46" s="3">
        <v>2300</v>
      </c>
      <c r="G46" s="3">
        <f t="shared" si="1"/>
        <v>23000</v>
      </c>
    </row>
    <row r="47" spans="1:7">
      <c r="A47" s="56"/>
      <c r="B47" s="19"/>
      <c r="C47" s="1"/>
      <c r="D47" s="1" t="s">
        <v>207</v>
      </c>
      <c r="E47" s="5">
        <v>24000</v>
      </c>
      <c r="F47" s="24">
        <v>4000</v>
      </c>
      <c r="G47" s="3">
        <f t="shared" si="1"/>
        <v>28000</v>
      </c>
    </row>
    <row r="48" spans="1:7" ht="144">
      <c r="A48" s="56"/>
      <c r="B48" s="19" t="s">
        <v>221</v>
      </c>
      <c r="C48" s="1"/>
      <c r="D48" s="20" t="s">
        <v>10</v>
      </c>
      <c r="E48" s="5">
        <v>0</v>
      </c>
      <c r="F48" s="3">
        <v>0</v>
      </c>
      <c r="G48" s="3">
        <f t="shared" si="1"/>
        <v>0</v>
      </c>
    </row>
    <row r="49" spans="1:7" ht="144">
      <c r="A49" s="56"/>
      <c r="B49" s="19" t="s">
        <v>221</v>
      </c>
      <c r="C49" s="1"/>
      <c r="D49" s="1" t="s">
        <v>11</v>
      </c>
      <c r="E49" s="5">
        <v>0</v>
      </c>
      <c r="F49" s="3">
        <v>0</v>
      </c>
      <c r="G49" s="3">
        <f t="shared" si="1"/>
        <v>0</v>
      </c>
    </row>
    <row r="50" spans="1:7" ht="144">
      <c r="A50" s="56"/>
      <c r="B50" s="19" t="s">
        <v>221</v>
      </c>
      <c r="C50" s="1"/>
      <c r="D50" s="1" t="s">
        <v>12</v>
      </c>
      <c r="E50" s="1"/>
      <c r="F50" s="3">
        <v>4400</v>
      </c>
      <c r="G50" s="3">
        <f t="shared" si="1"/>
        <v>4400</v>
      </c>
    </row>
    <row r="51" spans="1:7" ht="144">
      <c r="A51" s="56"/>
      <c r="B51" s="19" t="s">
        <v>221</v>
      </c>
      <c r="C51" s="1"/>
      <c r="D51" s="1" t="s">
        <v>13</v>
      </c>
      <c r="E51" s="1"/>
      <c r="F51" s="3">
        <v>4400</v>
      </c>
      <c r="G51" s="3">
        <f t="shared" si="1"/>
        <v>4400</v>
      </c>
    </row>
    <row r="52" spans="1:7" ht="20.399999999999999">
      <c r="A52" s="56"/>
      <c r="B52" s="18" t="s">
        <v>222</v>
      </c>
      <c r="C52" s="1" t="s">
        <v>223</v>
      </c>
      <c r="D52" s="1" t="s">
        <v>206</v>
      </c>
      <c r="E52" s="5">
        <v>32700</v>
      </c>
      <c r="F52" s="3">
        <v>2300</v>
      </c>
      <c r="G52" s="3">
        <f t="shared" si="1"/>
        <v>35000</v>
      </c>
    </row>
    <row r="53" spans="1:7">
      <c r="A53" s="56"/>
      <c r="B53" s="1"/>
      <c r="C53" s="1"/>
      <c r="D53" s="1" t="s">
        <v>207</v>
      </c>
      <c r="E53" s="5">
        <v>31000</v>
      </c>
      <c r="F53" s="3">
        <v>4000</v>
      </c>
      <c r="G53" s="3">
        <f t="shared" si="1"/>
        <v>35000</v>
      </c>
    </row>
    <row r="54" spans="1:7">
      <c r="A54" s="56"/>
      <c r="B54" s="1"/>
      <c r="C54" s="1"/>
      <c r="D54" s="1" t="s">
        <v>10</v>
      </c>
      <c r="E54" s="5">
        <v>31000</v>
      </c>
      <c r="F54" s="3">
        <v>4000</v>
      </c>
      <c r="G54" s="3">
        <f t="shared" si="1"/>
        <v>35000</v>
      </c>
    </row>
    <row r="55" spans="1:7">
      <c r="A55" s="56"/>
      <c r="B55" s="1"/>
      <c r="C55" s="1"/>
      <c r="D55" s="1" t="s">
        <v>11</v>
      </c>
      <c r="E55" s="5">
        <v>32000</v>
      </c>
      <c r="F55" s="3">
        <v>3000</v>
      </c>
      <c r="G55" s="3">
        <f t="shared" si="1"/>
        <v>35000</v>
      </c>
    </row>
    <row r="56" spans="1:7">
      <c r="A56" s="56"/>
      <c r="B56" s="1"/>
      <c r="C56" s="1"/>
      <c r="D56" s="1" t="s">
        <v>12</v>
      </c>
      <c r="E56" s="5">
        <v>30600</v>
      </c>
      <c r="F56" s="3">
        <v>4400</v>
      </c>
      <c r="G56" s="3">
        <f t="shared" si="1"/>
        <v>35000</v>
      </c>
    </row>
    <row r="57" spans="1:7">
      <c r="A57" s="56"/>
      <c r="B57" s="1"/>
      <c r="C57" s="1"/>
      <c r="D57" s="1" t="s">
        <v>13</v>
      </c>
      <c r="E57" s="5">
        <v>30600</v>
      </c>
      <c r="F57" s="3">
        <v>4400</v>
      </c>
      <c r="G57" s="3">
        <f t="shared" si="1"/>
        <v>35000</v>
      </c>
    </row>
    <row r="58" spans="1:7" ht="30.6">
      <c r="A58" s="56"/>
      <c r="B58" s="18" t="s">
        <v>224</v>
      </c>
      <c r="C58" s="1" t="s">
        <v>225</v>
      </c>
      <c r="D58" s="1" t="s">
        <v>206</v>
      </c>
      <c r="E58" s="5">
        <v>32700</v>
      </c>
      <c r="F58" s="3">
        <v>2300</v>
      </c>
      <c r="G58" s="3">
        <f t="shared" si="1"/>
        <v>35000</v>
      </c>
    </row>
    <row r="59" spans="1:7">
      <c r="A59" s="56"/>
      <c r="B59" s="1"/>
      <c r="C59" s="1"/>
      <c r="D59" s="1" t="s">
        <v>207</v>
      </c>
      <c r="E59" s="5">
        <v>31000</v>
      </c>
      <c r="F59" s="3">
        <v>4000</v>
      </c>
      <c r="G59" s="3">
        <f t="shared" si="1"/>
        <v>35000</v>
      </c>
    </row>
    <row r="60" spans="1:7">
      <c r="A60" s="56"/>
      <c r="B60" s="1"/>
      <c r="C60" s="1"/>
      <c r="D60" s="1" t="s">
        <v>10</v>
      </c>
      <c r="E60" s="5">
        <v>31000</v>
      </c>
      <c r="F60" s="3">
        <v>4000</v>
      </c>
      <c r="G60" s="3">
        <f t="shared" si="1"/>
        <v>35000</v>
      </c>
    </row>
    <row r="61" spans="1:7">
      <c r="A61" s="56"/>
      <c r="B61" s="1"/>
      <c r="C61" s="1"/>
      <c r="D61" s="1" t="s">
        <v>11</v>
      </c>
      <c r="E61" s="5">
        <v>32000</v>
      </c>
      <c r="F61" s="3">
        <v>3000</v>
      </c>
      <c r="G61" s="3">
        <f t="shared" si="1"/>
        <v>35000</v>
      </c>
    </row>
    <row r="62" spans="1:7">
      <c r="A62" s="56"/>
      <c r="B62" s="1"/>
      <c r="C62" s="1"/>
      <c r="D62" s="1" t="s">
        <v>12</v>
      </c>
      <c r="E62" s="5">
        <v>30600</v>
      </c>
      <c r="F62" s="3">
        <v>4400</v>
      </c>
      <c r="G62" s="3">
        <f t="shared" si="1"/>
        <v>35000</v>
      </c>
    </row>
    <row r="63" spans="1:7">
      <c r="A63" s="56"/>
      <c r="B63" s="1"/>
      <c r="C63" s="1"/>
      <c r="D63" s="1" t="s">
        <v>13</v>
      </c>
      <c r="E63" s="5">
        <v>30600</v>
      </c>
      <c r="F63" s="3">
        <v>4400</v>
      </c>
      <c r="G63" s="3">
        <f t="shared" si="1"/>
        <v>35000</v>
      </c>
    </row>
    <row r="64" spans="1:7" s="22" customFormat="1" ht="20.399999999999999">
      <c r="A64" s="56"/>
      <c r="B64" s="18" t="s">
        <v>312</v>
      </c>
      <c r="C64" s="23" t="s">
        <v>313</v>
      </c>
      <c r="D64" s="23" t="s">
        <v>206</v>
      </c>
      <c r="E64" s="5">
        <v>25700</v>
      </c>
      <c r="F64" s="24">
        <v>2300</v>
      </c>
      <c r="G64" s="24">
        <f t="shared" ref="G64:G65" si="2">E64+F64</f>
        <v>28000</v>
      </c>
    </row>
    <row r="65" spans="1:7" s="22" customFormat="1">
      <c r="A65" s="56"/>
      <c r="B65" s="23"/>
      <c r="C65" s="23"/>
      <c r="D65" s="23" t="s">
        <v>207</v>
      </c>
      <c r="E65" s="24">
        <v>30000</v>
      </c>
      <c r="F65" s="24">
        <v>4000</v>
      </c>
      <c r="G65" s="24">
        <f t="shared" si="2"/>
        <v>34000</v>
      </c>
    </row>
    <row r="66" spans="1:7" s="22" customFormat="1">
      <c r="A66" s="56"/>
      <c r="B66" s="23"/>
      <c r="C66" s="23"/>
      <c r="D66" s="23" t="s">
        <v>11</v>
      </c>
      <c r="E66" s="5">
        <v>25700</v>
      </c>
      <c r="F66" s="24">
        <v>2300</v>
      </c>
      <c r="G66" s="24">
        <f t="shared" ref="G66:G68" si="3">E66+F66</f>
        <v>28000</v>
      </c>
    </row>
    <row r="67" spans="1:7" s="22" customFormat="1">
      <c r="A67" s="56"/>
      <c r="B67" s="23"/>
      <c r="C67" s="23"/>
      <c r="D67" s="23" t="s">
        <v>12</v>
      </c>
      <c r="E67" s="24">
        <v>30000</v>
      </c>
      <c r="F67" s="24">
        <v>4000</v>
      </c>
      <c r="G67" s="24">
        <f t="shared" si="3"/>
        <v>34000</v>
      </c>
    </row>
    <row r="68" spans="1:7" s="22" customFormat="1">
      <c r="A68" s="56"/>
      <c r="B68" s="23"/>
      <c r="C68" s="23"/>
      <c r="D68" s="23" t="s">
        <v>13</v>
      </c>
      <c r="E68" s="24">
        <v>30000</v>
      </c>
      <c r="F68" s="24">
        <v>4000</v>
      </c>
      <c r="G68" s="24">
        <f t="shared" si="3"/>
        <v>34000</v>
      </c>
    </row>
    <row r="69" spans="1:7" s="22" customFormat="1" ht="20.399999999999999">
      <c r="A69" s="56"/>
      <c r="B69" s="18" t="s">
        <v>314</v>
      </c>
      <c r="C69" s="23" t="s">
        <v>315</v>
      </c>
      <c r="D69" s="23" t="s">
        <v>206</v>
      </c>
      <c r="E69" s="5" t="s">
        <v>316</v>
      </c>
      <c r="F69" s="24"/>
      <c r="G69" s="24"/>
    </row>
    <row r="70" spans="1:7" s="22" customFormat="1">
      <c r="A70" s="56"/>
      <c r="B70" s="23"/>
      <c r="C70" s="23"/>
      <c r="D70" s="23" t="s">
        <v>207</v>
      </c>
      <c r="E70" s="5" t="s">
        <v>316</v>
      </c>
      <c r="F70" s="24"/>
      <c r="G70" s="24"/>
    </row>
    <row r="71" spans="1:7" s="22" customFormat="1" ht="30.6">
      <c r="A71" s="56"/>
      <c r="B71" s="18" t="s">
        <v>317</v>
      </c>
      <c r="C71" s="23" t="s">
        <v>318</v>
      </c>
      <c r="D71" s="23" t="s">
        <v>206</v>
      </c>
      <c r="E71" s="5" t="s">
        <v>316</v>
      </c>
      <c r="F71" s="24"/>
      <c r="G71" s="24"/>
    </row>
    <row r="72" spans="1:7" s="22" customFormat="1">
      <c r="A72" s="56"/>
      <c r="B72" s="23"/>
      <c r="C72" s="23"/>
      <c r="D72" s="23" t="s">
        <v>207</v>
      </c>
      <c r="E72" s="5">
        <v>30000</v>
      </c>
      <c r="F72" s="24">
        <v>4000</v>
      </c>
      <c r="G72" s="24">
        <f>+F72+E72</f>
        <v>34000</v>
      </c>
    </row>
    <row r="73" spans="1:7" s="22" customFormat="1">
      <c r="A73" s="56"/>
      <c r="B73" s="18" t="s">
        <v>319</v>
      </c>
      <c r="C73" s="23" t="s">
        <v>320</v>
      </c>
      <c r="D73" s="23" t="s">
        <v>206</v>
      </c>
      <c r="E73" s="5">
        <v>22000</v>
      </c>
      <c r="F73" s="24">
        <v>2300</v>
      </c>
      <c r="G73" s="24">
        <f>+F73+E73</f>
        <v>24300</v>
      </c>
    </row>
    <row r="74" spans="1:7" s="22" customFormat="1">
      <c r="A74" s="56"/>
      <c r="B74" s="23"/>
      <c r="C74" s="23"/>
      <c r="D74" s="23" t="s">
        <v>207</v>
      </c>
      <c r="E74" s="5">
        <v>35000</v>
      </c>
      <c r="F74" s="24">
        <v>4000</v>
      </c>
      <c r="G74" s="24">
        <f>+F74+E74</f>
        <v>39000</v>
      </c>
    </row>
    <row r="75" spans="1:7" s="22" customFormat="1">
      <c r="A75" s="56"/>
      <c r="B75" s="18" t="s">
        <v>321</v>
      </c>
      <c r="C75" s="23" t="s">
        <v>322</v>
      </c>
      <c r="D75" s="23" t="s">
        <v>206</v>
      </c>
      <c r="E75" s="5">
        <v>25000</v>
      </c>
      <c r="F75" s="24">
        <v>2300</v>
      </c>
      <c r="G75" s="24">
        <f>+F75+E75</f>
        <v>27300</v>
      </c>
    </row>
    <row r="76" spans="1:7" s="22" customFormat="1">
      <c r="A76" s="56"/>
      <c r="B76" s="23"/>
      <c r="C76" s="23"/>
      <c r="D76" s="23" t="s">
        <v>207</v>
      </c>
      <c r="E76" s="5">
        <v>26000</v>
      </c>
      <c r="F76" s="24">
        <v>4000</v>
      </c>
      <c r="G76" s="24">
        <f>+F76+E76</f>
        <v>30000</v>
      </c>
    </row>
    <row r="77" spans="1:7" s="22" customFormat="1">
      <c r="A77" s="57"/>
      <c r="B77" s="23"/>
      <c r="C77" s="23"/>
      <c r="D77" s="23"/>
      <c r="E77" s="24"/>
      <c r="F77" s="24"/>
      <c r="G77" s="24"/>
    </row>
    <row r="79" spans="1:7" ht="46.5" customHeight="1">
      <c r="A79" s="54" t="s">
        <v>226</v>
      </c>
      <c r="B79" s="54"/>
      <c r="C79" s="54"/>
      <c r="D79" s="54"/>
      <c r="E79" s="54"/>
      <c r="F79" s="54"/>
      <c r="G79" s="54"/>
    </row>
  </sheetData>
  <mergeCells count="2">
    <mergeCell ref="A79:G79"/>
    <mergeCell ref="A4:A77"/>
  </mergeCells>
  <phoneticPr fontId="13" type="noConversion"/>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H14"/>
  <sheetViews>
    <sheetView workbookViewId="0"/>
  </sheetViews>
  <sheetFormatPr defaultRowHeight="14.4"/>
  <cols>
    <col min="2" max="2" width="10.88671875" bestFit="1" customWidth="1"/>
    <col min="3" max="3" width="9.6640625" bestFit="1" customWidth="1"/>
    <col min="4" max="4" width="14.5546875" bestFit="1" customWidth="1"/>
    <col min="5" max="5" width="22.6640625" bestFit="1" customWidth="1"/>
    <col min="6" max="6" width="11.6640625" bestFit="1" customWidth="1"/>
    <col min="7" max="7" width="36.33203125" bestFit="1" customWidth="1"/>
    <col min="8" max="8" width="23.109375" bestFit="1" customWidth="1"/>
  </cols>
  <sheetData>
    <row r="1" spans="1:8" s="22" customFormat="1">
      <c r="A1" s="42" t="s">
        <v>283</v>
      </c>
    </row>
    <row r="2" spans="1:8" s="22" customFormat="1"/>
    <row r="3" spans="1:8">
      <c r="A3" s="1" t="s">
        <v>0</v>
      </c>
      <c r="B3" s="1" t="s">
        <v>1</v>
      </c>
      <c r="C3" s="1" t="s">
        <v>2</v>
      </c>
      <c r="D3" s="1" t="s">
        <v>3</v>
      </c>
      <c r="E3" s="1" t="s">
        <v>5</v>
      </c>
      <c r="F3" s="1" t="s">
        <v>14</v>
      </c>
      <c r="G3" s="1" t="s">
        <v>15</v>
      </c>
      <c r="H3" s="4" t="s">
        <v>17</v>
      </c>
    </row>
    <row r="4" spans="1:8">
      <c r="A4" s="1" t="s">
        <v>18</v>
      </c>
      <c r="B4" s="1" t="s">
        <v>19</v>
      </c>
      <c r="C4" s="1" t="s">
        <v>20</v>
      </c>
      <c r="D4" s="1" t="s">
        <v>7</v>
      </c>
      <c r="E4" s="3">
        <f>G4-F4</f>
        <v>18020</v>
      </c>
      <c r="F4" s="3">
        <v>2300</v>
      </c>
      <c r="G4" s="3">
        <v>20320</v>
      </c>
      <c r="H4" s="1" t="s">
        <v>21</v>
      </c>
    </row>
    <row r="5" spans="1:8">
      <c r="A5" s="1" t="s">
        <v>18</v>
      </c>
      <c r="B5" s="1" t="s">
        <v>19</v>
      </c>
      <c r="C5" s="1" t="s">
        <v>20</v>
      </c>
      <c r="D5" s="1" t="s">
        <v>7</v>
      </c>
      <c r="E5" s="3">
        <f>G5-F5</f>
        <v>21700</v>
      </c>
      <c r="F5" s="3">
        <v>2300</v>
      </c>
      <c r="G5" s="3">
        <v>24000</v>
      </c>
      <c r="H5" s="1" t="s">
        <v>22</v>
      </c>
    </row>
    <row r="6" spans="1:8">
      <c r="A6" s="1" t="s">
        <v>18</v>
      </c>
      <c r="B6" s="1" t="s">
        <v>19</v>
      </c>
      <c r="C6" s="1" t="s">
        <v>20</v>
      </c>
      <c r="D6" s="1" t="s">
        <v>8</v>
      </c>
      <c r="E6" s="3">
        <f t="shared" ref="E6:E9" si="0">G6-F6</f>
        <v>20300</v>
      </c>
      <c r="F6" s="3">
        <v>3700</v>
      </c>
      <c r="G6" s="3">
        <v>24000</v>
      </c>
      <c r="H6" s="1" t="s">
        <v>21</v>
      </c>
    </row>
    <row r="7" spans="1:8">
      <c r="A7" s="1" t="s">
        <v>18</v>
      </c>
      <c r="B7" s="1" t="s">
        <v>19</v>
      </c>
      <c r="C7" s="1" t="s">
        <v>20</v>
      </c>
      <c r="D7" s="1" t="s">
        <v>8</v>
      </c>
      <c r="E7" s="3">
        <f t="shared" si="0"/>
        <v>26780</v>
      </c>
      <c r="F7" s="3">
        <v>3700</v>
      </c>
      <c r="G7" s="3">
        <v>30480</v>
      </c>
      <c r="H7" s="1" t="s">
        <v>22</v>
      </c>
    </row>
    <row r="8" spans="1:8">
      <c r="A8" s="1" t="s">
        <v>18</v>
      </c>
      <c r="B8" s="1" t="s">
        <v>19</v>
      </c>
      <c r="C8" s="1" t="s">
        <v>20</v>
      </c>
      <c r="D8" s="1" t="s">
        <v>23</v>
      </c>
      <c r="E8" s="3">
        <f t="shared" si="0"/>
        <v>20100</v>
      </c>
      <c r="F8" s="3">
        <v>3900</v>
      </c>
      <c r="G8" s="3">
        <v>24000</v>
      </c>
      <c r="H8" s="1" t="s">
        <v>21</v>
      </c>
    </row>
    <row r="9" spans="1:8">
      <c r="A9" s="1" t="s">
        <v>18</v>
      </c>
      <c r="B9" s="1" t="s">
        <v>19</v>
      </c>
      <c r="C9" s="1" t="s">
        <v>20</v>
      </c>
      <c r="D9" s="1" t="s">
        <v>23</v>
      </c>
      <c r="E9" s="3">
        <f t="shared" si="0"/>
        <v>26580</v>
      </c>
      <c r="F9" s="3">
        <v>3900</v>
      </c>
      <c r="G9" s="3">
        <v>30480</v>
      </c>
      <c r="H9" s="1" t="s">
        <v>22</v>
      </c>
    </row>
    <row r="10" spans="1:8">
      <c r="A10" s="1" t="s">
        <v>18</v>
      </c>
      <c r="B10" s="1" t="s">
        <v>19</v>
      </c>
      <c r="C10" s="1" t="s">
        <v>20</v>
      </c>
      <c r="D10" s="1" t="s">
        <v>10</v>
      </c>
      <c r="E10" s="3" t="s">
        <v>24</v>
      </c>
      <c r="F10" s="3"/>
      <c r="G10" s="3" t="s">
        <v>24</v>
      </c>
      <c r="H10" s="5" t="s">
        <v>25</v>
      </c>
    </row>
    <row r="11" spans="1:8">
      <c r="A11" s="1" t="s">
        <v>18</v>
      </c>
      <c r="B11" s="1" t="s">
        <v>19</v>
      </c>
      <c r="C11" s="1" t="s">
        <v>20</v>
      </c>
      <c r="D11" s="1" t="s">
        <v>11</v>
      </c>
      <c r="E11" s="3">
        <f>G11-F11</f>
        <v>17320</v>
      </c>
      <c r="F11" s="3">
        <v>3000</v>
      </c>
      <c r="G11" s="3">
        <v>20320</v>
      </c>
      <c r="H11" s="1" t="s">
        <v>21</v>
      </c>
    </row>
    <row r="12" spans="1:8">
      <c r="A12" s="1" t="s">
        <v>18</v>
      </c>
      <c r="B12" s="1" t="s">
        <v>19</v>
      </c>
      <c r="C12" s="1" t="s">
        <v>20</v>
      </c>
      <c r="D12" s="1" t="s">
        <v>11</v>
      </c>
      <c r="E12" s="3">
        <f>G12-F12</f>
        <v>21000</v>
      </c>
      <c r="F12" s="3">
        <v>3000</v>
      </c>
      <c r="G12" s="3">
        <v>24000</v>
      </c>
      <c r="H12" s="1" t="s">
        <v>22</v>
      </c>
    </row>
    <row r="13" spans="1:8">
      <c r="A13" s="1" t="s">
        <v>18</v>
      </c>
      <c r="B13" s="1" t="s">
        <v>19</v>
      </c>
      <c r="C13" s="1" t="s">
        <v>20</v>
      </c>
      <c r="D13" s="1" t="s">
        <v>13</v>
      </c>
      <c r="E13" s="3">
        <f t="shared" ref="E13:E14" si="1">G13-F13</f>
        <v>19600</v>
      </c>
      <c r="F13" s="3">
        <v>4400</v>
      </c>
      <c r="G13" s="3">
        <v>24000</v>
      </c>
      <c r="H13" s="1" t="s">
        <v>21</v>
      </c>
    </row>
    <row r="14" spans="1:8">
      <c r="A14" s="1" t="s">
        <v>18</v>
      </c>
      <c r="B14" s="1" t="s">
        <v>19</v>
      </c>
      <c r="C14" s="1" t="s">
        <v>20</v>
      </c>
      <c r="D14" s="1" t="s">
        <v>13</v>
      </c>
      <c r="E14" s="3">
        <f t="shared" si="1"/>
        <v>26080</v>
      </c>
      <c r="F14" s="3">
        <v>4400</v>
      </c>
      <c r="G14" s="3">
        <v>30480</v>
      </c>
      <c r="H14" s="1" t="s">
        <v>22</v>
      </c>
    </row>
  </sheetData>
  <phoneticPr fontId="1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73"/>
  <sheetViews>
    <sheetView zoomScaleNormal="100" workbookViewId="0">
      <selection activeCell="F17" sqref="F17"/>
    </sheetView>
  </sheetViews>
  <sheetFormatPr defaultRowHeight="14.4"/>
  <cols>
    <col min="2" max="2" width="10.88671875" bestFit="1" customWidth="1"/>
    <col min="3" max="3" width="9.6640625" bestFit="1" customWidth="1"/>
    <col min="4" max="4" width="14.5546875" bestFit="1" customWidth="1"/>
    <col min="5" max="5" width="22.6640625" bestFit="1" customWidth="1"/>
    <col min="6" max="6" width="11.6640625" bestFit="1" customWidth="1"/>
    <col min="7" max="7" width="36.33203125" bestFit="1" customWidth="1"/>
  </cols>
  <sheetData>
    <row r="1" spans="1:8" s="22" customFormat="1">
      <c r="A1" s="42" t="s">
        <v>283</v>
      </c>
    </row>
    <row r="2" spans="1:8" s="22" customFormat="1"/>
    <row r="3" spans="1:8">
      <c r="A3" s="46" t="s">
        <v>0</v>
      </c>
      <c r="B3" s="46" t="s">
        <v>1</v>
      </c>
      <c r="C3" s="46" t="s">
        <v>2</v>
      </c>
      <c r="D3" s="46" t="s">
        <v>3</v>
      </c>
      <c r="E3" s="46" t="s">
        <v>5</v>
      </c>
      <c r="F3" s="46" t="s">
        <v>14</v>
      </c>
      <c r="G3" s="46" t="s">
        <v>15</v>
      </c>
      <c r="H3" s="46" t="s">
        <v>302</v>
      </c>
    </row>
    <row r="4" spans="1:8">
      <c r="A4" s="47" t="s">
        <v>43</v>
      </c>
      <c r="B4" s="47" t="s">
        <v>44</v>
      </c>
      <c r="C4" s="47" t="s">
        <v>45</v>
      </c>
      <c r="D4" s="47" t="s">
        <v>7</v>
      </c>
      <c r="E4" s="48">
        <v>25000</v>
      </c>
      <c r="F4" s="48">
        <v>2300</v>
      </c>
      <c r="G4" s="48">
        <f>E4+F4</f>
        <v>27300</v>
      </c>
      <c r="H4" s="47" t="s">
        <v>303</v>
      </c>
    </row>
    <row r="5" spans="1:8">
      <c r="A5" s="47"/>
      <c r="B5" s="47"/>
      <c r="C5" s="47" t="s">
        <v>45</v>
      </c>
      <c r="D5" s="47" t="s">
        <v>8</v>
      </c>
      <c r="E5" s="48">
        <v>25000</v>
      </c>
      <c r="F5" s="48">
        <v>4000</v>
      </c>
      <c r="G5" s="48">
        <f t="shared" ref="G5:G10" si="0">E5+F5</f>
        <v>29000</v>
      </c>
      <c r="H5" s="47" t="s">
        <v>303</v>
      </c>
    </row>
    <row r="6" spans="1:8">
      <c r="A6" s="47"/>
      <c r="B6" s="47"/>
      <c r="C6" s="47" t="s">
        <v>45</v>
      </c>
      <c r="D6" s="47" t="s">
        <v>9</v>
      </c>
      <c r="E6" s="48">
        <v>25000</v>
      </c>
      <c r="F6" s="48">
        <v>4000</v>
      </c>
      <c r="G6" s="48">
        <f t="shared" si="0"/>
        <v>29000</v>
      </c>
      <c r="H6" s="47" t="s">
        <v>303</v>
      </c>
    </row>
    <row r="7" spans="1:8">
      <c r="A7" s="47"/>
      <c r="B7" s="47"/>
      <c r="C7" s="47" t="s">
        <v>45</v>
      </c>
      <c r="D7" s="47" t="s">
        <v>10</v>
      </c>
      <c r="E7" s="48">
        <v>25000</v>
      </c>
      <c r="F7" s="48">
        <v>4000</v>
      </c>
      <c r="G7" s="48">
        <f t="shared" si="0"/>
        <v>29000</v>
      </c>
      <c r="H7" s="47" t="s">
        <v>303</v>
      </c>
    </row>
    <row r="8" spans="1:8">
      <c r="A8" s="47"/>
      <c r="B8" s="47"/>
      <c r="C8" s="47" t="s">
        <v>45</v>
      </c>
      <c r="D8" s="47" t="s">
        <v>11</v>
      </c>
      <c r="E8" s="48">
        <v>25000</v>
      </c>
      <c r="F8" s="48">
        <v>3000</v>
      </c>
      <c r="G8" s="48">
        <f t="shared" si="0"/>
        <v>28000</v>
      </c>
      <c r="H8" s="47" t="s">
        <v>303</v>
      </c>
    </row>
    <row r="9" spans="1:8">
      <c r="A9" s="47"/>
      <c r="B9" s="47"/>
      <c r="C9" s="47" t="s">
        <v>45</v>
      </c>
      <c r="D9" s="47" t="s">
        <v>12</v>
      </c>
      <c r="E9" s="48">
        <v>25000</v>
      </c>
      <c r="F9" s="48">
        <v>4400</v>
      </c>
      <c r="G9" s="48">
        <f t="shared" si="0"/>
        <v>29400</v>
      </c>
      <c r="H9" s="47" t="s">
        <v>303</v>
      </c>
    </row>
    <row r="10" spans="1:8">
      <c r="A10" s="47"/>
      <c r="B10" s="47"/>
      <c r="C10" s="47" t="s">
        <v>45</v>
      </c>
      <c r="D10" s="47" t="s">
        <v>13</v>
      </c>
      <c r="E10" s="48">
        <v>25000</v>
      </c>
      <c r="F10" s="48">
        <v>4400</v>
      </c>
      <c r="G10" s="48">
        <f t="shared" si="0"/>
        <v>29400</v>
      </c>
      <c r="H10" s="47" t="s">
        <v>303</v>
      </c>
    </row>
    <row r="11" spans="1:8">
      <c r="A11" s="47" t="s">
        <v>43</v>
      </c>
      <c r="B11" s="47" t="s">
        <v>44</v>
      </c>
      <c r="C11" s="47" t="s">
        <v>46</v>
      </c>
      <c r="D11" s="47" t="s">
        <v>7</v>
      </c>
      <c r="E11" s="48">
        <v>25000</v>
      </c>
      <c r="F11" s="48">
        <v>2300</v>
      </c>
      <c r="G11" s="48">
        <f>E11+F11</f>
        <v>27300</v>
      </c>
      <c r="H11" s="47" t="s">
        <v>303</v>
      </c>
    </row>
    <row r="12" spans="1:8">
      <c r="A12" s="47"/>
      <c r="B12" s="47"/>
      <c r="C12" s="47" t="s">
        <v>46</v>
      </c>
      <c r="D12" s="47" t="s">
        <v>8</v>
      </c>
      <c r="E12" s="48">
        <v>25000</v>
      </c>
      <c r="F12" s="48">
        <v>4000</v>
      </c>
      <c r="G12" s="48">
        <f t="shared" ref="G12:G17" si="1">E12+F12</f>
        <v>29000</v>
      </c>
      <c r="H12" s="47" t="s">
        <v>303</v>
      </c>
    </row>
    <row r="13" spans="1:8">
      <c r="A13" s="47"/>
      <c r="B13" s="47"/>
      <c r="C13" s="47" t="s">
        <v>46</v>
      </c>
      <c r="D13" s="47" t="s">
        <v>9</v>
      </c>
      <c r="E13" s="48">
        <v>25000</v>
      </c>
      <c r="F13" s="48">
        <v>4000</v>
      </c>
      <c r="G13" s="48">
        <f t="shared" si="1"/>
        <v>29000</v>
      </c>
      <c r="H13" s="47" t="s">
        <v>303</v>
      </c>
    </row>
    <row r="14" spans="1:8">
      <c r="A14" s="47"/>
      <c r="B14" s="47"/>
      <c r="C14" s="47" t="s">
        <v>46</v>
      </c>
      <c r="D14" s="47" t="s">
        <v>10</v>
      </c>
      <c r="E14" s="48">
        <v>25000</v>
      </c>
      <c r="F14" s="48">
        <v>4000</v>
      </c>
      <c r="G14" s="48">
        <f t="shared" si="1"/>
        <v>29000</v>
      </c>
      <c r="H14" s="47" t="s">
        <v>303</v>
      </c>
    </row>
    <row r="15" spans="1:8">
      <c r="A15" s="47"/>
      <c r="B15" s="47"/>
      <c r="C15" s="47" t="s">
        <v>46</v>
      </c>
      <c r="D15" s="47" t="s">
        <v>11</v>
      </c>
      <c r="E15" s="48">
        <v>25000</v>
      </c>
      <c r="F15" s="48">
        <v>3000</v>
      </c>
      <c r="G15" s="48">
        <f t="shared" si="1"/>
        <v>28000</v>
      </c>
      <c r="H15" s="47" t="s">
        <v>303</v>
      </c>
    </row>
    <row r="16" spans="1:8">
      <c r="A16" s="47"/>
      <c r="B16" s="47"/>
      <c r="C16" s="47" t="s">
        <v>46</v>
      </c>
      <c r="D16" s="47" t="s">
        <v>12</v>
      </c>
      <c r="E16" s="48">
        <v>25000</v>
      </c>
      <c r="F16" s="48">
        <v>4400</v>
      </c>
      <c r="G16" s="48">
        <f t="shared" si="1"/>
        <v>29400</v>
      </c>
      <c r="H16" s="47" t="s">
        <v>303</v>
      </c>
    </row>
    <row r="17" spans="1:8">
      <c r="A17" s="47"/>
      <c r="B17" s="47"/>
      <c r="C17" s="47" t="s">
        <v>46</v>
      </c>
      <c r="D17" s="47" t="s">
        <v>13</v>
      </c>
      <c r="E17" s="48">
        <v>25000</v>
      </c>
      <c r="F17" s="48">
        <v>4400</v>
      </c>
      <c r="G17" s="48">
        <f t="shared" si="1"/>
        <v>29400</v>
      </c>
      <c r="H17" s="47" t="s">
        <v>303</v>
      </c>
    </row>
    <row r="18" spans="1:8">
      <c r="A18" s="47" t="s">
        <v>43</v>
      </c>
      <c r="B18" s="47" t="s">
        <v>44</v>
      </c>
      <c r="C18" s="47" t="s">
        <v>47</v>
      </c>
      <c r="D18" s="47" t="s">
        <v>7</v>
      </c>
      <c r="E18" s="48">
        <v>25000</v>
      </c>
      <c r="F18" s="48">
        <v>2300</v>
      </c>
      <c r="G18" s="48">
        <f>E18+F18</f>
        <v>27300</v>
      </c>
      <c r="H18" s="47" t="s">
        <v>303</v>
      </c>
    </row>
    <row r="19" spans="1:8">
      <c r="A19" s="47"/>
      <c r="B19" s="47"/>
      <c r="C19" s="47" t="s">
        <v>47</v>
      </c>
      <c r="D19" s="47" t="s">
        <v>8</v>
      </c>
      <c r="E19" s="48">
        <v>25000</v>
      </c>
      <c r="F19" s="48">
        <v>4000</v>
      </c>
      <c r="G19" s="48">
        <f t="shared" ref="G19:G24" si="2">E19+F19</f>
        <v>29000</v>
      </c>
      <c r="H19" s="47" t="s">
        <v>303</v>
      </c>
    </row>
    <row r="20" spans="1:8">
      <c r="A20" s="47"/>
      <c r="B20" s="47"/>
      <c r="C20" s="47" t="s">
        <v>47</v>
      </c>
      <c r="D20" s="47" t="s">
        <v>9</v>
      </c>
      <c r="E20" s="48">
        <v>25000</v>
      </c>
      <c r="F20" s="48">
        <v>4000</v>
      </c>
      <c r="G20" s="48">
        <f t="shared" si="2"/>
        <v>29000</v>
      </c>
      <c r="H20" s="47" t="s">
        <v>303</v>
      </c>
    </row>
    <row r="21" spans="1:8">
      <c r="A21" s="47"/>
      <c r="B21" s="47"/>
      <c r="C21" s="47" t="s">
        <v>47</v>
      </c>
      <c r="D21" s="47" t="s">
        <v>10</v>
      </c>
      <c r="E21" s="48">
        <v>25000</v>
      </c>
      <c r="F21" s="48">
        <v>4000</v>
      </c>
      <c r="G21" s="48">
        <f t="shared" si="2"/>
        <v>29000</v>
      </c>
      <c r="H21" s="47" t="s">
        <v>303</v>
      </c>
    </row>
    <row r="22" spans="1:8">
      <c r="A22" s="47"/>
      <c r="B22" s="47"/>
      <c r="C22" s="47" t="s">
        <v>47</v>
      </c>
      <c r="D22" s="47" t="s">
        <v>11</v>
      </c>
      <c r="E22" s="48">
        <v>25000</v>
      </c>
      <c r="F22" s="48">
        <v>3000</v>
      </c>
      <c r="G22" s="48">
        <f t="shared" si="2"/>
        <v>28000</v>
      </c>
      <c r="H22" s="47" t="s">
        <v>303</v>
      </c>
    </row>
    <row r="23" spans="1:8">
      <c r="A23" s="47"/>
      <c r="B23" s="47"/>
      <c r="C23" s="47" t="s">
        <v>47</v>
      </c>
      <c r="D23" s="47" t="s">
        <v>12</v>
      </c>
      <c r="E23" s="48">
        <v>25000</v>
      </c>
      <c r="F23" s="48">
        <v>4400</v>
      </c>
      <c r="G23" s="48">
        <f t="shared" si="2"/>
        <v>29400</v>
      </c>
      <c r="H23" s="47" t="s">
        <v>303</v>
      </c>
    </row>
    <row r="24" spans="1:8">
      <c r="A24" s="47"/>
      <c r="B24" s="47"/>
      <c r="C24" s="47" t="s">
        <v>47</v>
      </c>
      <c r="D24" s="47" t="s">
        <v>13</v>
      </c>
      <c r="E24" s="48">
        <v>25000</v>
      </c>
      <c r="F24" s="48">
        <v>4400</v>
      </c>
      <c r="G24" s="48">
        <f t="shared" si="2"/>
        <v>29400</v>
      </c>
      <c r="H24" s="47" t="s">
        <v>303</v>
      </c>
    </row>
    <row r="25" spans="1:8">
      <c r="A25" s="47" t="s">
        <v>43</v>
      </c>
      <c r="B25" s="47" t="s">
        <v>44</v>
      </c>
      <c r="C25" s="47" t="s">
        <v>48</v>
      </c>
      <c r="D25" s="47" t="s">
        <v>7</v>
      </c>
      <c r="E25" s="48">
        <v>25000</v>
      </c>
      <c r="F25" s="48">
        <v>2300</v>
      </c>
      <c r="G25" s="48">
        <f>E25+F25</f>
        <v>27300</v>
      </c>
      <c r="H25" s="47" t="s">
        <v>303</v>
      </c>
    </row>
    <row r="26" spans="1:8">
      <c r="A26" s="47"/>
      <c r="B26" s="47"/>
      <c r="C26" s="47" t="s">
        <v>48</v>
      </c>
      <c r="D26" s="47" t="s">
        <v>8</v>
      </c>
      <c r="E26" s="48">
        <v>25000</v>
      </c>
      <c r="F26" s="48">
        <v>4000</v>
      </c>
      <c r="G26" s="48">
        <f t="shared" ref="G26:G31" si="3">E26+F26</f>
        <v>29000</v>
      </c>
      <c r="H26" s="47" t="s">
        <v>303</v>
      </c>
    </row>
    <row r="27" spans="1:8">
      <c r="A27" s="47"/>
      <c r="B27" s="47"/>
      <c r="C27" s="47" t="s">
        <v>48</v>
      </c>
      <c r="D27" s="47" t="s">
        <v>9</v>
      </c>
      <c r="E27" s="48">
        <v>25000</v>
      </c>
      <c r="F27" s="48">
        <v>4000</v>
      </c>
      <c r="G27" s="48">
        <f t="shared" si="3"/>
        <v>29000</v>
      </c>
      <c r="H27" s="47" t="s">
        <v>303</v>
      </c>
    </row>
    <row r="28" spans="1:8">
      <c r="A28" s="47"/>
      <c r="B28" s="47"/>
      <c r="C28" s="47" t="s">
        <v>48</v>
      </c>
      <c r="D28" s="47" t="s">
        <v>10</v>
      </c>
      <c r="E28" s="48">
        <v>25000</v>
      </c>
      <c r="F28" s="48">
        <v>4000</v>
      </c>
      <c r="G28" s="48">
        <f t="shared" si="3"/>
        <v>29000</v>
      </c>
      <c r="H28" s="47" t="s">
        <v>303</v>
      </c>
    </row>
    <row r="29" spans="1:8">
      <c r="A29" s="47"/>
      <c r="B29" s="47"/>
      <c r="C29" s="47" t="s">
        <v>48</v>
      </c>
      <c r="D29" s="47" t="s">
        <v>11</v>
      </c>
      <c r="E29" s="48">
        <v>25000</v>
      </c>
      <c r="F29" s="48">
        <v>3000</v>
      </c>
      <c r="G29" s="48">
        <f t="shared" si="3"/>
        <v>28000</v>
      </c>
      <c r="H29" s="47" t="s">
        <v>303</v>
      </c>
    </row>
    <row r="30" spans="1:8">
      <c r="A30" s="47"/>
      <c r="B30" s="47"/>
      <c r="C30" s="47" t="s">
        <v>48</v>
      </c>
      <c r="D30" s="47" t="s">
        <v>12</v>
      </c>
      <c r="E30" s="48">
        <v>25000</v>
      </c>
      <c r="F30" s="48">
        <v>4400</v>
      </c>
      <c r="G30" s="48">
        <f t="shared" si="3"/>
        <v>29400</v>
      </c>
      <c r="H30" s="47" t="s">
        <v>303</v>
      </c>
    </row>
    <row r="31" spans="1:8">
      <c r="A31" s="47"/>
      <c r="B31" s="47"/>
      <c r="C31" s="47" t="s">
        <v>48</v>
      </c>
      <c r="D31" s="47" t="s">
        <v>13</v>
      </c>
      <c r="E31" s="48">
        <v>25000</v>
      </c>
      <c r="F31" s="48">
        <v>4400</v>
      </c>
      <c r="G31" s="48">
        <f t="shared" si="3"/>
        <v>29400</v>
      </c>
      <c r="H31" s="47" t="s">
        <v>303</v>
      </c>
    </row>
    <row r="32" spans="1:8">
      <c r="A32" s="47" t="s">
        <v>43</v>
      </c>
      <c r="B32" s="47" t="s">
        <v>44</v>
      </c>
      <c r="C32" s="47" t="s">
        <v>49</v>
      </c>
      <c r="D32" s="47" t="s">
        <v>7</v>
      </c>
      <c r="E32" s="48">
        <v>25000</v>
      </c>
      <c r="F32" s="48">
        <v>2300</v>
      </c>
      <c r="G32" s="48">
        <f>E32+F32</f>
        <v>27300</v>
      </c>
      <c r="H32" s="47" t="s">
        <v>303</v>
      </c>
    </row>
    <row r="33" spans="1:8">
      <c r="A33" s="47"/>
      <c r="B33" s="47"/>
      <c r="C33" s="47" t="s">
        <v>49</v>
      </c>
      <c r="D33" s="47" t="s">
        <v>8</v>
      </c>
      <c r="E33" s="48">
        <v>25000</v>
      </c>
      <c r="F33" s="48">
        <v>4000</v>
      </c>
      <c r="G33" s="48">
        <f t="shared" ref="G33:G38" si="4">E33+F33</f>
        <v>29000</v>
      </c>
      <c r="H33" s="47" t="s">
        <v>303</v>
      </c>
    </row>
    <row r="34" spans="1:8">
      <c r="A34" s="47"/>
      <c r="B34" s="47"/>
      <c r="C34" s="47" t="s">
        <v>49</v>
      </c>
      <c r="D34" s="47" t="s">
        <v>9</v>
      </c>
      <c r="E34" s="48">
        <v>25000</v>
      </c>
      <c r="F34" s="48">
        <v>4000</v>
      </c>
      <c r="G34" s="48">
        <f t="shared" si="4"/>
        <v>29000</v>
      </c>
      <c r="H34" s="47" t="s">
        <v>303</v>
      </c>
    </row>
    <row r="35" spans="1:8">
      <c r="A35" s="47"/>
      <c r="B35" s="47"/>
      <c r="C35" s="47" t="s">
        <v>49</v>
      </c>
      <c r="D35" s="47" t="s">
        <v>10</v>
      </c>
      <c r="E35" s="48">
        <v>25000</v>
      </c>
      <c r="F35" s="48">
        <v>4000</v>
      </c>
      <c r="G35" s="48">
        <f t="shared" si="4"/>
        <v>29000</v>
      </c>
      <c r="H35" s="47" t="s">
        <v>303</v>
      </c>
    </row>
    <row r="36" spans="1:8">
      <c r="A36" s="47"/>
      <c r="B36" s="47"/>
      <c r="C36" s="47" t="s">
        <v>49</v>
      </c>
      <c r="D36" s="47" t="s">
        <v>11</v>
      </c>
      <c r="E36" s="48">
        <v>25000</v>
      </c>
      <c r="F36" s="48">
        <v>3000</v>
      </c>
      <c r="G36" s="48">
        <f t="shared" si="4"/>
        <v>28000</v>
      </c>
      <c r="H36" s="47" t="s">
        <v>303</v>
      </c>
    </row>
    <row r="37" spans="1:8">
      <c r="A37" s="47"/>
      <c r="B37" s="47"/>
      <c r="C37" s="47" t="s">
        <v>49</v>
      </c>
      <c r="D37" s="47" t="s">
        <v>12</v>
      </c>
      <c r="E37" s="48">
        <v>25000</v>
      </c>
      <c r="F37" s="48">
        <v>4400</v>
      </c>
      <c r="G37" s="48">
        <f t="shared" si="4"/>
        <v>29400</v>
      </c>
      <c r="H37" s="47" t="s">
        <v>303</v>
      </c>
    </row>
    <row r="38" spans="1:8">
      <c r="A38" s="47"/>
      <c r="B38" s="47"/>
      <c r="C38" s="47" t="s">
        <v>49</v>
      </c>
      <c r="D38" s="47" t="s">
        <v>13</v>
      </c>
      <c r="E38" s="48">
        <v>25000</v>
      </c>
      <c r="F38" s="48">
        <v>4400</v>
      </c>
      <c r="G38" s="48">
        <f t="shared" si="4"/>
        <v>29400</v>
      </c>
      <c r="H38" s="47" t="s">
        <v>303</v>
      </c>
    </row>
    <row r="39" spans="1:8">
      <c r="A39" s="47" t="s">
        <v>43</v>
      </c>
      <c r="B39" s="47" t="s">
        <v>44</v>
      </c>
      <c r="C39" s="47" t="s">
        <v>45</v>
      </c>
      <c r="D39" s="47" t="s">
        <v>7</v>
      </c>
      <c r="E39" s="48">
        <v>18000</v>
      </c>
      <c r="F39" s="48">
        <v>2300</v>
      </c>
      <c r="G39" s="48">
        <f>E39+F39</f>
        <v>20300</v>
      </c>
      <c r="H39" s="47" t="s">
        <v>304</v>
      </c>
    </row>
    <row r="40" spans="1:8">
      <c r="A40" s="47"/>
      <c r="B40" s="47"/>
      <c r="C40" s="47" t="s">
        <v>45</v>
      </c>
      <c r="D40" s="47" t="s">
        <v>8</v>
      </c>
      <c r="E40" s="48">
        <v>23000</v>
      </c>
      <c r="F40" s="48">
        <v>4000</v>
      </c>
      <c r="G40" s="48">
        <f t="shared" ref="G40:G45" si="5">E40+F40</f>
        <v>27000</v>
      </c>
      <c r="H40" s="47" t="s">
        <v>304</v>
      </c>
    </row>
    <row r="41" spans="1:8">
      <c r="A41" s="47"/>
      <c r="B41" s="47"/>
      <c r="C41" s="47" t="s">
        <v>45</v>
      </c>
      <c r="D41" s="47" t="s">
        <v>9</v>
      </c>
      <c r="E41" s="48">
        <v>23000</v>
      </c>
      <c r="F41" s="48">
        <v>4000</v>
      </c>
      <c r="G41" s="48">
        <f t="shared" si="5"/>
        <v>27000</v>
      </c>
      <c r="H41" s="47" t="s">
        <v>304</v>
      </c>
    </row>
    <row r="42" spans="1:8">
      <c r="A42" s="47"/>
      <c r="B42" s="47"/>
      <c r="C42" s="47" t="s">
        <v>45</v>
      </c>
      <c r="D42" s="47" t="s">
        <v>10</v>
      </c>
      <c r="E42" s="48">
        <v>22000</v>
      </c>
      <c r="F42" s="48">
        <v>4000</v>
      </c>
      <c r="G42" s="48">
        <f t="shared" si="5"/>
        <v>26000</v>
      </c>
      <c r="H42" s="47" t="s">
        <v>304</v>
      </c>
    </row>
    <row r="43" spans="1:8">
      <c r="A43" s="47"/>
      <c r="B43" s="47"/>
      <c r="C43" s="47" t="s">
        <v>45</v>
      </c>
      <c r="D43" s="47" t="s">
        <v>11</v>
      </c>
      <c r="E43" s="48">
        <v>18000</v>
      </c>
      <c r="F43" s="48">
        <v>3000</v>
      </c>
      <c r="G43" s="48">
        <f t="shared" si="5"/>
        <v>21000</v>
      </c>
      <c r="H43" s="47" t="s">
        <v>304</v>
      </c>
    </row>
    <row r="44" spans="1:8">
      <c r="A44" s="47"/>
      <c r="B44" s="47"/>
      <c r="C44" s="47" t="s">
        <v>45</v>
      </c>
      <c r="D44" s="47" t="s">
        <v>12</v>
      </c>
      <c r="E44" s="48">
        <v>23000</v>
      </c>
      <c r="F44" s="48">
        <v>4400</v>
      </c>
      <c r="G44" s="48">
        <f t="shared" si="5"/>
        <v>27400</v>
      </c>
      <c r="H44" s="47" t="s">
        <v>304</v>
      </c>
    </row>
    <row r="45" spans="1:8">
      <c r="A45" s="47"/>
      <c r="B45" s="47"/>
      <c r="C45" s="47" t="s">
        <v>45</v>
      </c>
      <c r="D45" s="47" t="s">
        <v>13</v>
      </c>
      <c r="E45" s="48">
        <v>23000</v>
      </c>
      <c r="F45" s="48">
        <v>4400</v>
      </c>
      <c r="G45" s="48">
        <f t="shared" si="5"/>
        <v>27400</v>
      </c>
      <c r="H45" s="47" t="s">
        <v>304</v>
      </c>
    </row>
    <row r="46" spans="1:8">
      <c r="A46" s="47" t="s">
        <v>43</v>
      </c>
      <c r="B46" s="47" t="s">
        <v>44</v>
      </c>
      <c r="C46" s="47" t="s">
        <v>46</v>
      </c>
      <c r="D46" s="47" t="s">
        <v>7</v>
      </c>
      <c r="E46" s="48">
        <v>18000</v>
      </c>
      <c r="F46" s="48">
        <v>2300</v>
      </c>
      <c r="G46" s="48">
        <f>E46+F46</f>
        <v>20300</v>
      </c>
      <c r="H46" s="47" t="s">
        <v>304</v>
      </c>
    </row>
    <row r="47" spans="1:8">
      <c r="A47" s="47"/>
      <c r="B47" s="47"/>
      <c r="C47" s="47" t="s">
        <v>46</v>
      </c>
      <c r="D47" s="47" t="s">
        <v>8</v>
      </c>
      <c r="E47" s="48">
        <v>23000</v>
      </c>
      <c r="F47" s="48">
        <v>4000</v>
      </c>
      <c r="G47" s="48">
        <f t="shared" ref="G47:G52" si="6">E47+F47</f>
        <v>27000</v>
      </c>
      <c r="H47" s="47" t="s">
        <v>304</v>
      </c>
    </row>
    <row r="48" spans="1:8">
      <c r="A48" s="47"/>
      <c r="B48" s="47"/>
      <c r="C48" s="47" t="s">
        <v>46</v>
      </c>
      <c r="D48" s="47" t="s">
        <v>9</v>
      </c>
      <c r="E48" s="48">
        <v>23000</v>
      </c>
      <c r="F48" s="48">
        <v>4000</v>
      </c>
      <c r="G48" s="48">
        <f t="shared" si="6"/>
        <v>27000</v>
      </c>
      <c r="H48" s="47" t="s">
        <v>304</v>
      </c>
    </row>
    <row r="49" spans="1:8">
      <c r="A49" s="47"/>
      <c r="B49" s="47"/>
      <c r="C49" s="47" t="s">
        <v>46</v>
      </c>
      <c r="D49" s="47" t="s">
        <v>10</v>
      </c>
      <c r="E49" s="48">
        <v>22000</v>
      </c>
      <c r="F49" s="48">
        <v>4000</v>
      </c>
      <c r="G49" s="48">
        <f t="shared" si="6"/>
        <v>26000</v>
      </c>
      <c r="H49" s="47" t="s">
        <v>304</v>
      </c>
    </row>
    <row r="50" spans="1:8">
      <c r="A50" s="47"/>
      <c r="B50" s="47"/>
      <c r="C50" s="47" t="s">
        <v>46</v>
      </c>
      <c r="D50" s="47" t="s">
        <v>11</v>
      </c>
      <c r="E50" s="48">
        <v>18000</v>
      </c>
      <c r="F50" s="48">
        <v>3000</v>
      </c>
      <c r="G50" s="48">
        <f t="shared" si="6"/>
        <v>21000</v>
      </c>
      <c r="H50" s="47" t="s">
        <v>304</v>
      </c>
    </row>
    <row r="51" spans="1:8">
      <c r="A51" s="47"/>
      <c r="B51" s="47"/>
      <c r="C51" s="47" t="s">
        <v>46</v>
      </c>
      <c r="D51" s="47" t="s">
        <v>12</v>
      </c>
      <c r="E51" s="48">
        <v>23000</v>
      </c>
      <c r="F51" s="48">
        <v>4400</v>
      </c>
      <c r="G51" s="48">
        <f t="shared" si="6"/>
        <v>27400</v>
      </c>
      <c r="H51" s="47" t="s">
        <v>304</v>
      </c>
    </row>
    <row r="52" spans="1:8">
      <c r="A52" s="47"/>
      <c r="B52" s="47"/>
      <c r="C52" s="47" t="s">
        <v>46</v>
      </c>
      <c r="D52" s="47" t="s">
        <v>13</v>
      </c>
      <c r="E52" s="48">
        <v>23000</v>
      </c>
      <c r="F52" s="48">
        <v>4400</v>
      </c>
      <c r="G52" s="48">
        <f t="shared" si="6"/>
        <v>27400</v>
      </c>
      <c r="H52" s="47" t="s">
        <v>304</v>
      </c>
    </row>
    <row r="53" spans="1:8">
      <c r="A53" s="49" t="s">
        <v>43</v>
      </c>
      <c r="B53" s="49" t="s">
        <v>44</v>
      </c>
      <c r="C53" s="49" t="s">
        <v>47</v>
      </c>
      <c r="D53" s="49" t="s">
        <v>7</v>
      </c>
      <c r="E53" s="50">
        <v>18000</v>
      </c>
      <c r="F53" s="50">
        <v>2300</v>
      </c>
      <c r="G53" s="50">
        <f>E53+F53</f>
        <v>20300</v>
      </c>
      <c r="H53" s="49" t="s">
        <v>304</v>
      </c>
    </row>
    <row r="54" spans="1:8">
      <c r="A54" s="47"/>
      <c r="B54" s="47"/>
      <c r="C54" s="47" t="s">
        <v>47</v>
      </c>
      <c r="D54" s="47" t="s">
        <v>8</v>
      </c>
      <c r="E54" s="48">
        <v>23000</v>
      </c>
      <c r="F54" s="48">
        <v>4000</v>
      </c>
      <c r="G54" s="48">
        <f t="shared" ref="G54:G59" si="7">E54+F54</f>
        <v>27000</v>
      </c>
      <c r="H54" s="47" t="s">
        <v>304</v>
      </c>
    </row>
    <row r="55" spans="1:8">
      <c r="A55" s="47"/>
      <c r="B55" s="47"/>
      <c r="C55" s="47" t="s">
        <v>47</v>
      </c>
      <c r="D55" s="47" t="s">
        <v>9</v>
      </c>
      <c r="E55" s="48">
        <v>23000</v>
      </c>
      <c r="F55" s="48">
        <v>4000</v>
      </c>
      <c r="G55" s="48">
        <f t="shared" si="7"/>
        <v>27000</v>
      </c>
      <c r="H55" s="47" t="s">
        <v>304</v>
      </c>
    </row>
    <row r="56" spans="1:8">
      <c r="A56" s="47"/>
      <c r="B56" s="47"/>
      <c r="C56" s="47" t="s">
        <v>47</v>
      </c>
      <c r="D56" s="47" t="s">
        <v>10</v>
      </c>
      <c r="E56" s="48">
        <v>22000</v>
      </c>
      <c r="F56" s="48">
        <v>4000</v>
      </c>
      <c r="G56" s="48">
        <f t="shared" si="7"/>
        <v>26000</v>
      </c>
      <c r="H56" s="47" t="s">
        <v>304</v>
      </c>
    </row>
    <row r="57" spans="1:8">
      <c r="A57" s="47"/>
      <c r="B57" s="47"/>
      <c r="C57" s="47" t="s">
        <v>47</v>
      </c>
      <c r="D57" s="47" t="s">
        <v>11</v>
      </c>
      <c r="E57" s="48">
        <v>18000</v>
      </c>
      <c r="F57" s="48">
        <v>3000</v>
      </c>
      <c r="G57" s="48">
        <f t="shared" si="7"/>
        <v>21000</v>
      </c>
      <c r="H57" s="47" t="s">
        <v>304</v>
      </c>
    </row>
    <row r="58" spans="1:8">
      <c r="A58" s="47"/>
      <c r="B58" s="47"/>
      <c r="C58" s="47" t="s">
        <v>47</v>
      </c>
      <c r="D58" s="47" t="s">
        <v>12</v>
      </c>
      <c r="E58" s="48">
        <v>23000</v>
      </c>
      <c r="F58" s="48">
        <v>4400</v>
      </c>
      <c r="G58" s="48">
        <f t="shared" si="7"/>
        <v>27400</v>
      </c>
      <c r="H58" s="47" t="s">
        <v>304</v>
      </c>
    </row>
    <row r="59" spans="1:8">
      <c r="A59" s="47"/>
      <c r="B59" s="47"/>
      <c r="C59" s="47" t="s">
        <v>47</v>
      </c>
      <c r="D59" s="47" t="s">
        <v>13</v>
      </c>
      <c r="E59" s="48">
        <v>23000</v>
      </c>
      <c r="F59" s="48">
        <v>4400</v>
      </c>
      <c r="G59" s="48">
        <f t="shared" si="7"/>
        <v>27400</v>
      </c>
      <c r="H59" s="47" t="s">
        <v>304</v>
      </c>
    </row>
    <row r="60" spans="1:8">
      <c r="A60" s="47" t="s">
        <v>43</v>
      </c>
      <c r="B60" s="47" t="s">
        <v>44</v>
      </c>
      <c r="C60" s="47" t="s">
        <v>48</v>
      </c>
      <c r="D60" s="47" t="s">
        <v>7</v>
      </c>
      <c r="E60" s="48">
        <v>18000</v>
      </c>
      <c r="F60" s="48">
        <v>2300</v>
      </c>
      <c r="G60" s="48">
        <f>E60+F60</f>
        <v>20300</v>
      </c>
      <c r="H60" s="47" t="s">
        <v>304</v>
      </c>
    </row>
    <row r="61" spans="1:8">
      <c r="A61" s="47"/>
      <c r="B61" s="47"/>
      <c r="C61" s="47" t="s">
        <v>48</v>
      </c>
      <c r="D61" s="47" t="s">
        <v>8</v>
      </c>
      <c r="E61" s="48">
        <v>23000</v>
      </c>
      <c r="F61" s="48">
        <v>4000</v>
      </c>
      <c r="G61" s="48">
        <f t="shared" ref="G61:G66" si="8">E61+F61</f>
        <v>27000</v>
      </c>
      <c r="H61" s="47" t="s">
        <v>304</v>
      </c>
    </row>
    <row r="62" spans="1:8">
      <c r="A62" s="47"/>
      <c r="B62" s="47"/>
      <c r="C62" s="47" t="s">
        <v>48</v>
      </c>
      <c r="D62" s="47" t="s">
        <v>9</v>
      </c>
      <c r="E62" s="48">
        <v>23000</v>
      </c>
      <c r="F62" s="48">
        <v>4000</v>
      </c>
      <c r="G62" s="48">
        <f t="shared" si="8"/>
        <v>27000</v>
      </c>
      <c r="H62" s="47" t="s">
        <v>304</v>
      </c>
    </row>
    <row r="63" spans="1:8">
      <c r="A63" s="47"/>
      <c r="B63" s="47"/>
      <c r="C63" s="47" t="s">
        <v>48</v>
      </c>
      <c r="D63" s="47" t="s">
        <v>10</v>
      </c>
      <c r="E63" s="48">
        <v>22000</v>
      </c>
      <c r="F63" s="48">
        <v>4000</v>
      </c>
      <c r="G63" s="48">
        <f t="shared" si="8"/>
        <v>26000</v>
      </c>
      <c r="H63" s="47" t="s">
        <v>304</v>
      </c>
    </row>
    <row r="64" spans="1:8">
      <c r="A64" s="47"/>
      <c r="B64" s="47"/>
      <c r="C64" s="47" t="s">
        <v>48</v>
      </c>
      <c r="D64" s="47" t="s">
        <v>11</v>
      </c>
      <c r="E64" s="48">
        <v>18000</v>
      </c>
      <c r="F64" s="48">
        <v>3000</v>
      </c>
      <c r="G64" s="48">
        <f t="shared" si="8"/>
        <v>21000</v>
      </c>
      <c r="H64" s="47" t="s">
        <v>304</v>
      </c>
    </row>
    <row r="65" spans="1:8">
      <c r="A65" s="47"/>
      <c r="B65" s="47"/>
      <c r="C65" s="47" t="s">
        <v>48</v>
      </c>
      <c r="D65" s="47" t="s">
        <v>12</v>
      </c>
      <c r="E65" s="48">
        <v>23000</v>
      </c>
      <c r="F65" s="48">
        <v>4400</v>
      </c>
      <c r="G65" s="48">
        <f t="shared" si="8"/>
        <v>27400</v>
      </c>
      <c r="H65" s="47" t="s">
        <v>304</v>
      </c>
    </row>
    <row r="66" spans="1:8">
      <c r="A66" s="47"/>
      <c r="B66" s="47"/>
      <c r="C66" s="47" t="s">
        <v>48</v>
      </c>
      <c r="D66" s="47" t="s">
        <v>13</v>
      </c>
      <c r="E66" s="48">
        <v>23000</v>
      </c>
      <c r="F66" s="48">
        <v>4400</v>
      </c>
      <c r="G66" s="48">
        <f t="shared" si="8"/>
        <v>27400</v>
      </c>
      <c r="H66" s="47" t="s">
        <v>304</v>
      </c>
    </row>
    <row r="67" spans="1:8">
      <c r="A67" s="47" t="s">
        <v>43</v>
      </c>
      <c r="B67" s="47" t="s">
        <v>44</v>
      </c>
      <c r="C67" s="47" t="s">
        <v>49</v>
      </c>
      <c r="D67" s="47" t="s">
        <v>7</v>
      </c>
      <c r="E67" s="48">
        <v>18000</v>
      </c>
      <c r="F67" s="48">
        <v>2300</v>
      </c>
      <c r="G67" s="48">
        <f>E67+F67</f>
        <v>20300</v>
      </c>
      <c r="H67" s="47" t="s">
        <v>304</v>
      </c>
    </row>
    <row r="68" spans="1:8">
      <c r="A68" s="47"/>
      <c r="B68" s="47"/>
      <c r="C68" s="47" t="s">
        <v>49</v>
      </c>
      <c r="D68" s="47" t="s">
        <v>8</v>
      </c>
      <c r="E68" s="48">
        <v>23000</v>
      </c>
      <c r="F68" s="48">
        <v>4000</v>
      </c>
      <c r="G68" s="48">
        <f t="shared" ref="G68:G73" si="9">E68+F68</f>
        <v>27000</v>
      </c>
      <c r="H68" s="47" t="s">
        <v>304</v>
      </c>
    </row>
    <row r="69" spans="1:8">
      <c r="A69" s="47"/>
      <c r="B69" s="47"/>
      <c r="C69" s="47" t="s">
        <v>49</v>
      </c>
      <c r="D69" s="47" t="s">
        <v>9</v>
      </c>
      <c r="E69" s="48">
        <v>23000</v>
      </c>
      <c r="F69" s="48">
        <v>4000</v>
      </c>
      <c r="G69" s="48">
        <f t="shared" si="9"/>
        <v>27000</v>
      </c>
      <c r="H69" s="47" t="s">
        <v>304</v>
      </c>
    </row>
    <row r="70" spans="1:8">
      <c r="A70" s="47"/>
      <c r="B70" s="47"/>
      <c r="C70" s="47" t="s">
        <v>49</v>
      </c>
      <c r="D70" s="47" t="s">
        <v>10</v>
      </c>
      <c r="E70" s="48">
        <v>22000</v>
      </c>
      <c r="F70" s="48">
        <v>4000</v>
      </c>
      <c r="G70" s="48">
        <f t="shared" si="9"/>
        <v>26000</v>
      </c>
      <c r="H70" s="47" t="s">
        <v>304</v>
      </c>
    </row>
    <row r="71" spans="1:8">
      <c r="A71" s="47"/>
      <c r="B71" s="47"/>
      <c r="C71" s="47" t="s">
        <v>49</v>
      </c>
      <c r="D71" s="47" t="s">
        <v>11</v>
      </c>
      <c r="E71" s="48">
        <v>18000</v>
      </c>
      <c r="F71" s="48">
        <v>3000</v>
      </c>
      <c r="G71" s="48">
        <f t="shared" si="9"/>
        <v>21000</v>
      </c>
      <c r="H71" s="47" t="s">
        <v>304</v>
      </c>
    </row>
    <row r="72" spans="1:8">
      <c r="A72" s="47"/>
      <c r="B72" s="47"/>
      <c r="C72" s="47" t="s">
        <v>49</v>
      </c>
      <c r="D72" s="47" t="s">
        <v>12</v>
      </c>
      <c r="E72" s="48">
        <v>23000</v>
      </c>
      <c r="F72" s="48">
        <v>4400</v>
      </c>
      <c r="G72" s="48">
        <f t="shared" si="9"/>
        <v>27400</v>
      </c>
      <c r="H72" s="47" t="s">
        <v>304</v>
      </c>
    </row>
    <row r="73" spans="1:8">
      <c r="A73" s="47"/>
      <c r="B73" s="47"/>
      <c r="C73" s="47" t="s">
        <v>49</v>
      </c>
      <c r="D73" s="47" t="s">
        <v>13</v>
      </c>
      <c r="E73" s="48">
        <v>23000</v>
      </c>
      <c r="F73" s="48">
        <v>4400</v>
      </c>
      <c r="G73" s="48">
        <f t="shared" si="9"/>
        <v>27400</v>
      </c>
      <c r="H73" s="47" t="s">
        <v>304</v>
      </c>
    </row>
  </sheetData>
  <phoneticPr fontId="13" type="noConversion"/>
  <pageMargins left="0.7" right="0.7" top="0.75" bottom="0.75" header="0.3" footer="0.3"/>
  <pageSetup paperSize="9" scale="7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G16"/>
  <sheetViews>
    <sheetView workbookViewId="0"/>
  </sheetViews>
  <sheetFormatPr defaultRowHeight="14.4"/>
  <cols>
    <col min="2" max="2" width="10.88671875" bestFit="1" customWidth="1"/>
    <col min="3" max="3" width="40.6640625" bestFit="1" customWidth="1"/>
    <col min="4" max="4" width="14.5546875" bestFit="1" customWidth="1"/>
    <col min="5" max="5" width="22.6640625" bestFit="1" customWidth="1"/>
    <col min="6" max="6" width="11.6640625" bestFit="1" customWidth="1"/>
    <col min="7" max="7" width="36.33203125" bestFit="1" customWidth="1"/>
  </cols>
  <sheetData>
    <row r="1" spans="1:7" s="22" customFormat="1">
      <c r="A1" s="42" t="s">
        <v>283</v>
      </c>
    </row>
    <row r="2" spans="1:7" s="22" customFormat="1"/>
    <row r="3" spans="1:7">
      <c r="A3" s="1" t="s">
        <v>0</v>
      </c>
      <c r="B3" s="1" t="s">
        <v>1</v>
      </c>
      <c r="C3" s="1" t="s">
        <v>2</v>
      </c>
      <c r="D3" s="1" t="s">
        <v>3</v>
      </c>
      <c r="E3" s="1" t="s">
        <v>5</v>
      </c>
      <c r="F3" s="1" t="s">
        <v>14</v>
      </c>
      <c r="G3" s="1" t="s">
        <v>15</v>
      </c>
    </row>
    <row r="4" spans="1:7">
      <c r="A4" s="1" t="s">
        <v>26</v>
      </c>
      <c r="B4" s="1" t="s">
        <v>19</v>
      </c>
      <c r="C4" s="1" t="s">
        <v>27</v>
      </c>
      <c r="D4" s="23" t="s">
        <v>278</v>
      </c>
      <c r="E4" s="24">
        <v>28200</v>
      </c>
      <c r="F4" s="24">
        <v>2280</v>
      </c>
      <c r="G4" s="24" t="s">
        <v>80</v>
      </c>
    </row>
    <row r="5" spans="1:7">
      <c r="A5" s="1" t="s">
        <v>26</v>
      </c>
      <c r="B5" s="1" t="s">
        <v>19</v>
      </c>
      <c r="C5" s="1" t="s">
        <v>27</v>
      </c>
      <c r="D5" s="23" t="s">
        <v>279</v>
      </c>
      <c r="E5" s="24">
        <v>28800</v>
      </c>
      <c r="F5" s="24">
        <v>3700</v>
      </c>
      <c r="G5" s="24" t="s">
        <v>80</v>
      </c>
    </row>
    <row r="6" spans="1:7">
      <c r="A6" s="1" t="s">
        <v>26</v>
      </c>
      <c r="B6" s="1" t="s">
        <v>19</v>
      </c>
      <c r="C6" s="1" t="s">
        <v>27</v>
      </c>
      <c r="D6" s="23" t="s">
        <v>280</v>
      </c>
      <c r="E6" s="24">
        <v>28620</v>
      </c>
      <c r="F6" s="24">
        <v>3880</v>
      </c>
      <c r="G6" s="24" t="s">
        <v>80</v>
      </c>
    </row>
    <row r="7" spans="1:7">
      <c r="A7" s="1" t="s">
        <v>26</v>
      </c>
      <c r="B7" s="1" t="s">
        <v>19</v>
      </c>
      <c r="C7" s="1" t="s">
        <v>27</v>
      </c>
      <c r="D7" s="23" t="s">
        <v>281</v>
      </c>
      <c r="E7" s="24">
        <v>27600</v>
      </c>
      <c r="F7" s="24">
        <v>4900</v>
      </c>
      <c r="G7" s="24" t="s">
        <v>80</v>
      </c>
    </row>
    <row r="8" spans="1:7">
      <c r="A8" s="1" t="s">
        <v>26</v>
      </c>
      <c r="B8" s="1" t="s">
        <v>19</v>
      </c>
      <c r="C8" s="1" t="s">
        <v>27</v>
      </c>
      <c r="D8" s="23" t="s">
        <v>11</v>
      </c>
      <c r="E8" s="24">
        <v>27490</v>
      </c>
      <c r="F8" s="24">
        <v>2990</v>
      </c>
      <c r="G8" s="24" t="s">
        <v>80</v>
      </c>
    </row>
    <row r="9" spans="1:7">
      <c r="A9" s="1" t="s">
        <v>26</v>
      </c>
      <c r="B9" s="1" t="s">
        <v>19</v>
      </c>
      <c r="C9" s="1" t="s">
        <v>27</v>
      </c>
      <c r="D9" s="23" t="s">
        <v>282</v>
      </c>
      <c r="E9" s="24">
        <v>29800</v>
      </c>
      <c r="F9" s="24">
        <v>4200</v>
      </c>
      <c r="G9" s="24" t="s">
        <v>80</v>
      </c>
    </row>
    <row r="10" spans="1:7">
      <c r="A10" s="1" t="s">
        <v>26</v>
      </c>
      <c r="B10" s="1" t="s">
        <v>19</v>
      </c>
      <c r="C10" s="1" t="s">
        <v>27</v>
      </c>
      <c r="D10" s="4" t="s">
        <v>13</v>
      </c>
      <c r="E10" s="24">
        <v>29600</v>
      </c>
      <c r="F10" s="24">
        <v>4400</v>
      </c>
      <c r="G10" s="24" t="s">
        <v>80</v>
      </c>
    </row>
    <row r="11" spans="1:7">
      <c r="A11" s="6"/>
      <c r="B11" s="6"/>
      <c r="C11" s="6"/>
      <c r="D11" s="6"/>
      <c r="E11" s="7"/>
      <c r="F11" s="7"/>
      <c r="G11" s="7"/>
    </row>
    <row r="13" spans="1:7" ht="28.8">
      <c r="A13" s="1" t="s">
        <v>0</v>
      </c>
      <c r="B13" s="1" t="s">
        <v>1</v>
      </c>
      <c r="C13" s="1" t="s">
        <v>2</v>
      </c>
      <c r="D13" s="1" t="s">
        <v>3</v>
      </c>
      <c r="E13" s="1" t="s">
        <v>5</v>
      </c>
      <c r="F13" s="1" t="s">
        <v>14</v>
      </c>
      <c r="G13" s="2" t="s">
        <v>15</v>
      </c>
    </row>
    <row r="14" spans="1:7">
      <c r="A14" s="1" t="s">
        <v>26</v>
      </c>
      <c r="B14" s="1" t="s">
        <v>28</v>
      </c>
      <c r="C14" s="1" t="s">
        <v>29</v>
      </c>
      <c r="D14" s="1" t="s">
        <v>7</v>
      </c>
      <c r="E14" s="3">
        <v>18700</v>
      </c>
      <c r="F14" s="3">
        <v>2300</v>
      </c>
      <c r="G14" s="3">
        <f>E14+F14</f>
        <v>21000</v>
      </c>
    </row>
    <row r="15" spans="1:7">
      <c r="A15" s="1" t="s">
        <v>26</v>
      </c>
      <c r="B15" s="1" t="s">
        <v>28</v>
      </c>
      <c r="C15" s="1" t="s">
        <v>29</v>
      </c>
      <c r="D15" s="1" t="s">
        <v>8</v>
      </c>
      <c r="E15" s="3">
        <v>26400</v>
      </c>
      <c r="F15" s="3">
        <v>4000</v>
      </c>
      <c r="G15" s="3">
        <f t="shared" ref="G15:G16" si="0">E15+F15</f>
        <v>30400</v>
      </c>
    </row>
    <row r="16" spans="1:7">
      <c r="A16" s="1" t="s">
        <v>26</v>
      </c>
      <c r="B16" s="1" t="s">
        <v>28</v>
      </c>
      <c r="C16" s="1" t="s">
        <v>29</v>
      </c>
      <c r="D16" s="1" t="s">
        <v>9</v>
      </c>
      <c r="E16" s="3">
        <v>26400</v>
      </c>
      <c r="F16" s="3">
        <v>4000</v>
      </c>
      <c r="G16" s="3">
        <f t="shared" si="0"/>
        <v>30400</v>
      </c>
    </row>
  </sheetData>
  <phoneticPr fontId="13"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H10"/>
  <sheetViews>
    <sheetView workbookViewId="0"/>
  </sheetViews>
  <sheetFormatPr defaultRowHeight="14.4"/>
  <cols>
    <col min="7" max="7" width="36.33203125" bestFit="1" customWidth="1"/>
    <col min="8" max="8" width="40.44140625" bestFit="1" customWidth="1"/>
  </cols>
  <sheetData>
    <row r="1" spans="1:8" s="22" customFormat="1">
      <c r="A1" s="42" t="s">
        <v>283</v>
      </c>
    </row>
    <row r="2" spans="1:8" s="22" customFormat="1"/>
    <row r="3" spans="1:8">
      <c r="A3" s="1" t="s">
        <v>0</v>
      </c>
      <c r="B3" s="1" t="s">
        <v>1</v>
      </c>
      <c r="C3" s="1" t="s">
        <v>2</v>
      </c>
      <c r="D3" s="1" t="s">
        <v>3</v>
      </c>
      <c r="E3" s="1" t="s">
        <v>5</v>
      </c>
      <c r="F3" s="1" t="s">
        <v>14</v>
      </c>
      <c r="G3" s="1" t="s">
        <v>15</v>
      </c>
      <c r="H3" s="4" t="s">
        <v>255</v>
      </c>
    </row>
    <row r="4" spans="1:8">
      <c r="A4" s="1" t="s">
        <v>256</v>
      </c>
      <c r="B4" s="1" t="s">
        <v>257</v>
      </c>
      <c r="C4" s="1" t="s">
        <v>258</v>
      </c>
      <c r="D4" s="1" t="s">
        <v>7</v>
      </c>
      <c r="E4" s="3">
        <v>27000</v>
      </c>
      <c r="F4" s="3">
        <v>2300</v>
      </c>
      <c r="G4" s="3">
        <f>SUM(E4:F4)</f>
        <v>29300</v>
      </c>
      <c r="H4" s="1" t="s">
        <v>259</v>
      </c>
    </row>
    <row r="5" spans="1:8">
      <c r="A5" s="1" t="s">
        <v>256</v>
      </c>
      <c r="B5" s="1" t="s">
        <v>257</v>
      </c>
      <c r="C5" s="1" t="s">
        <v>258</v>
      </c>
      <c r="D5" s="1" t="s">
        <v>8</v>
      </c>
      <c r="E5" s="3">
        <v>27000</v>
      </c>
      <c r="F5" s="3">
        <v>4000</v>
      </c>
      <c r="G5" s="3">
        <f t="shared" ref="G5:G10" si="0">SUM(E5:F5)</f>
        <v>31000</v>
      </c>
      <c r="H5" s="1" t="s">
        <v>259</v>
      </c>
    </row>
    <row r="6" spans="1:8">
      <c r="A6" s="1" t="s">
        <v>256</v>
      </c>
      <c r="B6" s="1" t="s">
        <v>257</v>
      </c>
      <c r="C6" s="1" t="s">
        <v>258</v>
      </c>
      <c r="D6" s="1" t="s">
        <v>9</v>
      </c>
      <c r="E6" s="3">
        <v>27000</v>
      </c>
      <c r="F6" s="3">
        <v>4000</v>
      </c>
      <c r="G6" s="3">
        <f t="shared" si="0"/>
        <v>31000</v>
      </c>
      <c r="H6" s="1" t="s">
        <v>259</v>
      </c>
    </row>
    <row r="7" spans="1:8">
      <c r="A7" s="1" t="s">
        <v>256</v>
      </c>
      <c r="B7" s="1" t="s">
        <v>257</v>
      </c>
      <c r="C7" s="1" t="s">
        <v>258</v>
      </c>
      <c r="D7" s="1" t="s">
        <v>10</v>
      </c>
      <c r="E7" s="3">
        <v>27000</v>
      </c>
      <c r="F7" s="3">
        <v>5000</v>
      </c>
      <c r="G7" s="3">
        <f t="shared" si="0"/>
        <v>32000</v>
      </c>
      <c r="H7" s="1" t="s">
        <v>259</v>
      </c>
    </row>
    <row r="8" spans="1:8">
      <c r="A8" s="1" t="s">
        <v>256</v>
      </c>
      <c r="B8" s="1" t="s">
        <v>257</v>
      </c>
      <c r="C8" s="1" t="s">
        <v>258</v>
      </c>
      <c r="D8" s="1" t="s">
        <v>11</v>
      </c>
      <c r="E8" s="3">
        <v>27000</v>
      </c>
      <c r="F8" s="3">
        <v>3000</v>
      </c>
      <c r="G8" s="3">
        <f t="shared" si="0"/>
        <v>30000</v>
      </c>
      <c r="H8" s="1" t="s">
        <v>259</v>
      </c>
    </row>
    <row r="9" spans="1:8">
      <c r="A9" s="1" t="s">
        <v>256</v>
      </c>
      <c r="B9" s="1" t="s">
        <v>257</v>
      </c>
      <c r="C9" s="1" t="s">
        <v>258</v>
      </c>
      <c r="D9" s="1" t="s">
        <v>12</v>
      </c>
      <c r="E9" s="3">
        <v>27000</v>
      </c>
      <c r="F9" s="3">
        <v>4400</v>
      </c>
      <c r="G9" s="3">
        <f t="shared" si="0"/>
        <v>31400</v>
      </c>
      <c r="H9" s="1" t="s">
        <v>259</v>
      </c>
    </row>
    <row r="10" spans="1:8">
      <c r="A10" s="1" t="s">
        <v>256</v>
      </c>
      <c r="B10" s="1" t="s">
        <v>257</v>
      </c>
      <c r="C10" s="1" t="s">
        <v>258</v>
      </c>
      <c r="D10" s="1" t="s">
        <v>13</v>
      </c>
      <c r="E10" s="3">
        <v>27000</v>
      </c>
      <c r="F10" s="3">
        <v>5000</v>
      </c>
      <c r="G10" s="3">
        <f t="shared" si="0"/>
        <v>32000</v>
      </c>
      <c r="H10" s="1" t="s">
        <v>259</v>
      </c>
    </row>
  </sheetData>
  <phoneticPr fontId="13"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G45"/>
  <sheetViews>
    <sheetView workbookViewId="0"/>
  </sheetViews>
  <sheetFormatPr defaultRowHeight="14.4"/>
  <cols>
    <col min="1" max="1" width="10" bestFit="1" customWidth="1"/>
    <col min="2" max="2" width="16.44140625" bestFit="1" customWidth="1"/>
    <col min="3" max="3" width="11.33203125" bestFit="1" customWidth="1"/>
    <col min="4" max="4" width="41.33203125" bestFit="1" customWidth="1"/>
    <col min="5" max="5" width="22.6640625" bestFit="1" customWidth="1"/>
    <col min="6" max="6" width="11.6640625" bestFit="1" customWidth="1"/>
    <col min="7" max="7" width="36.33203125" bestFit="1" customWidth="1"/>
  </cols>
  <sheetData>
    <row r="1" spans="1:7" s="22" customFormat="1">
      <c r="A1" s="42" t="s">
        <v>283</v>
      </c>
    </row>
    <row r="2" spans="1:7" s="22" customFormat="1"/>
    <row r="3" spans="1:7">
      <c r="A3" s="1" t="s">
        <v>0</v>
      </c>
      <c r="B3" s="1" t="s">
        <v>1</v>
      </c>
      <c r="C3" s="1" t="s">
        <v>2</v>
      </c>
      <c r="D3" s="1" t="s">
        <v>3</v>
      </c>
      <c r="E3" s="1" t="s">
        <v>5</v>
      </c>
      <c r="F3" s="1" t="s">
        <v>14</v>
      </c>
      <c r="G3" s="1" t="s">
        <v>15</v>
      </c>
    </row>
    <row r="4" spans="1:7">
      <c r="A4" s="1" t="s">
        <v>231</v>
      </c>
      <c r="B4" s="1" t="s">
        <v>232</v>
      </c>
      <c r="C4" s="21" t="s">
        <v>242</v>
      </c>
      <c r="D4" s="23" t="s">
        <v>278</v>
      </c>
      <c r="E4" s="24">
        <v>28200</v>
      </c>
      <c r="F4" s="24">
        <v>2280</v>
      </c>
      <c r="G4" s="24" t="s">
        <v>80</v>
      </c>
    </row>
    <row r="5" spans="1:7">
      <c r="A5" s="1" t="s">
        <v>231</v>
      </c>
      <c r="B5" s="23" t="s">
        <v>232</v>
      </c>
      <c r="C5" s="21" t="s">
        <v>242</v>
      </c>
      <c r="D5" s="23" t="s">
        <v>279</v>
      </c>
      <c r="E5" s="24">
        <v>28800</v>
      </c>
      <c r="F5" s="24">
        <v>3700</v>
      </c>
      <c r="G5" s="24" t="s">
        <v>80</v>
      </c>
    </row>
    <row r="6" spans="1:7">
      <c r="A6" s="1" t="s">
        <v>231</v>
      </c>
      <c r="B6" s="23" t="s">
        <v>232</v>
      </c>
      <c r="C6" s="21" t="s">
        <v>242</v>
      </c>
      <c r="D6" s="23" t="s">
        <v>280</v>
      </c>
      <c r="E6" s="24">
        <v>28620</v>
      </c>
      <c r="F6" s="24">
        <v>3880</v>
      </c>
      <c r="G6" s="24" t="s">
        <v>80</v>
      </c>
    </row>
    <row r="7" spans="1:7">
      <c r="A7" s="1" t="s">
        <v>231</v>
      </c>
      <c r="B7" s="23" t="s">
        <v>232</v>
      </c>
      <c r="C7" s="21" t="s">
        <v>242</v>
      </c>
      <c r="D7" s="23" t="s">
        <v>281</v>
      </c>
      <c r="E7" s="24">
        <v>27600</v>
      </c>
      <c r="F7" s="24">
        <v>4900</v>
      </c>
      <c r="G7" s="24" t="s">
        <v>80</v>
      </c>
    </row>
    <row r="8" spans="1:7">
      <c r="A8" s="1" t="s">
        <v>231</v>
      </c>
      <c r="B8" s="23" t="s">
        <v>232</v>
      </c>
      <c r="C8" s="21" t="s">
        <v>242</v>
      </c>
      <c r="D8" s="23" t="s">
        <v>11</v>
      </c>
      <c r="E8" s="24">
        <v>27490</v>
      </c>
      <c r="F8" s="24">
        <v>2990</v>
      </c>
      <c r="G8" s="24" t="s">
        <v>80</v>
      </c>
    </row>
    <row r="9" spans="1:7">
      <c r="A9" s="1" t="s">
        <v>231</v>
      </c>
      <c r="B9" s="23" t="s">
        <v>232</v>
      </c>
      <c r="C9" s="21" t="s">
        <v>242</v>
      </c>
      <c r="D9" s="23" t="s">
        <v>282</v>
      </c>
      <c r="E9" s="24">
        <v>29800</v>
      </c>
      <c r="F9" s="24">
        <v>4200</v>
      </c>
      <c r="G9" s="24" t="s">
        <v>80</v>
      </c>
    </row>
    <row r="10" spans="1:7">
      <c r="A10" s="23" t="s">
        <v>231</v>
      </c>
      <c r="B10" s="23" t="s">
        <v>232</v>
      </c>
      <c r="C10" s="21" t="s">
        <v>242</v>
      </c>
      <c r="D10" s="4" t="s">
        <v>13</v>
      </c>
      <c r="E10" s="24">
        <v>29600</v>
      </c>
      <c r="F10" s="24">
        <v>4400</v>
      </c>
      <c r="G10" s="24" t="s">
        <v>80</v>
      </c>
    </row>
    <row r="11" spans="1:7">
      <c r="A11" s="23" t="s">
        <v>231</v>
      </c>
      <c r="B11" s="23" t="s">
        <v>276</v>
      </c>
      <c r="C11" s="21" t="s">
        <v>241</v>
      </c>
      <c r="D11" s="23" t="s">
        <v>278</v>
      </c>
      <c r="E11" s="24">
        <v>28200</v>
      </c>
      <c r="F11" s="24">
        <v>2280</v>
      </c>
      <c r="G11" s="24" t="s">
        <v>80</v>
      </c>
    </row>
    <row r="12" spans="1:7">
      <c r="A12" s="23" t="s">
        <v>231</v>
      </c>
      <c r="B12" s="23" t="s">
        <v>276</v>
      </c>
      <c r="C12" s="21" t="s">
        <v>241</v>
      </c>
      <c r="D12" s="23" t="s">
        <v>279</v>
      </c>
      <c r="E12" s="24">
        <v>28800</v>
      </c>
      <c r="F12" s="24">
        <v>3700</v>
      </c>
      <c r="G12" s="24" t="s">
        <v>80</v>
      </c>
    </row>
    <row r="13" spans="1:7">
      <c r="A13" s="23" t="s">
        <v>231</v>
      </c>
      <c r="B13" s="23" t="s">
        <v>276</v>
      </c>
      <c r="C13" s="21" t="s">
        <v>241</v>
      </c>
      <c r="D13" s="23" t="s">
        <v>280</v>
      </c>
      <c r="E13" s="24">
        <v>28620</v>
      </c>
      <c r="F13" s="24">
        <v>3880</v>
      </c>
      <c r="G13" s="24" t="s">
        <v>80</v>
      </c>
    </row>
    <row r="14" spans="1:7">
      <c r="A14" s="23" t="s">
        <v>231</v>
      </c>
      <c r="B14" s="23" t="s">
        <v>276</v>
      </c>
      <c r="C14" s="21" t="s">
        <v>241</v>
      </c>
      <c r="D14" s="23" t="s">
        <v>281</v>
      </c>
      <c r="E14" s="24">
        <v>27600</v>
      </c>
      <c r="F14" s="24">
        <v>4900</v>
      </c>
      <c r="G14" s="24" t="s">
        <v>80</v>
      </c>
    </row>
    <row r="15" spans="1:7">
      <c r="A15" s="23" t="s">
        <v>231</v>
      </c>
      <c r="B15" s="23" t="s">
        <v>276</v>
      </c>
      <c r="C15" s="21" t="s">
        <v>241</v>
      </c>
      <c r="D15" s="23" t="s">
        <v>11</v>
      </c>
      <c r="E15" s="24">
        <v>27490</v>
      </c>
      <c r="F15" s="24">
        <v>2990</v>
      </c>
      <c r="G15" s="24" t="s">
        <v>80</v>
      </c>
    </row>
    <row r="16" spans="1:7">
      <c r="A16" s="23" t="s">
        <v>231</v>
      </c>
      <c r="B16" s="23" t="s">
        <v>276</v>
      </c>
      <c r="C16" s="21" t="s">
        <v>241</v>
      </c>
      <c r="D16" s="23" t="s">
        <v>282</v>
      </c>
      <c r="E16" s="24">
        <v>29800</v>
      </c>
      <c r="F16" s="24">
        <v>4200</v>
      </c>
      <c r="G16" s="24" t="s">
        <v>80</v>
      </c>
    </row>
    <row r="17" spans="1:7">
      <c r="A17" s="23" t="s">
        <v>231</v>
      </c>
      <c r="B17" s="23" t="s">
        <v>276</v>
      </c>
      <c r="C17" s="21" t="s">
        <v>241</v>
      </c>
      <c r="D17" s="4" t="s">
        <v>13</v>
      </c>
      <c r="E17" s="24">
        <v>29600</v>
      </c>
      <c r="F17" s="24">
        <v>4400</v>
      </c>
      <c r="G17" s="24" t="s">
        <v>80</v>
      </c>
    </row>
    <row r="18" spans="1:7">
      <c r="A18" s="23" t="s">
        <v>231</v>
      </c>
      <c r="B18" s="23" t="s">
        <v>233</v>
      </c>
      <c r="C18" s="21" t="s">
        <v>234</v>
      </c>
      <c r="D18" s="23" t="s">
        <v>278</v>
      </c>
      <c r="E18" s="24">
        <v>28200</v>
      </c>
      <c r="F18" s="24">
        <v>2280</v>
      </c>
      <c r="G18" s="24" t="s">
        <v>80</v>
      </c>
    </row>
    <row r="19" spans="1:7">
      <c r="A19" s="23" t="s">
        <v>231</v>
      </c>
      <c r="B19" s="23" t="s">
        <v>233</v>
      </c>
      <c r="C19" s="21" t="s">
        <v>234</v>
      </c>
      <c r="D19" s="23" t="s">
        <v>279</v>
      </c>
      <c r="E19" s="24">
        <v>28800</v>
      </c>
      <c r="F19" s="24">
        <v>3700</v>
      </c>
      <c r="G19" s="24" t="s">
        <v>80</v>
      </c>
    </row>
    <row r="20" spans="1:7">
      <c r="A20" s="23" t="s">
        <v>231</v>
      </c>
      <c r="B20" s="23" t="s">
        <v>233</v>
      </c>
      <c r="C20" s="21" t="s">
        <v>234</v>
      </c>
      <c r="D20" s="23" t="s">
        <v>280</v>
      </c>
      <c r="E20" s="24">
        <v>28620</v>
      </c>
      <c r="F20" s="24">
        <v>3880</v>
      </c>
      <c r="G20" s="24" t="s">
        <v>80</v>
      </c>
    </row>
    <row r="21" spans="1:7">
      <c r="A21" s="23" t="s">
        <v>231</v>
      </c>
      <c r="B21" s="23" t="s">
        <v>233</v>
      </c>
      <c r="C21" s="21" t="s">
        <v>234</v>
      </c>
      <c r="D21" s="23" t="s">
        <v>281</v>
      </c>
      <c r="E21" s="24">
        <v>27600</v>
      </c>
      <c r="F21" s="24">
        <v>4900</v>
      </c>
      <c r="G21" s="24" t="s">
        <v>80</v>
      </c>
    </row>
    <row r="22" spans="1:7">
      <c r="A22" s="23" t="s">
        <v>231</v>
      </c>
      <c r="B22" s="23" t="s">
        <v>233</v>
      </c>
      <c r="C22" s="21" t="s">
        <v>234</v>
      </c>
      <c r="D22" s="23" t="s">
        <v>11</v>
      </c>
      <c r="E22" s="24">
        <v>27490</v>
      </c>
      <c r="F22" s="24">
        <v>2990</v>
      </c>
      <c r="G22" s="24" t="s">
        <v>80</v>
      </c>
    </row>
    <row r="23" spans="1:7">
      <c r="A23" s="23" t="s">
        <v>231</v>
      </c>
      <c r="B23" s="23" t="s">
        <v>233</v>
      </c>
      <c r="C23" s="21" t="s">
        <v>234</v>
      </c>
      <c r="D23" s="23" t="s">
        <v>282</v>
      </c>
      <c r="E23" s="24">
        <v>29800</v>
      </c>
      <c r="F23" s="24">
        <v>4200</v>
      </c>
      <c r="G23" s="24" t="s">
        <v>80</v>
      </c>
    </row>
    <row r="24" spans="1:7">
      <c r="A24" s="23" t="s">
        <v>231</v>
      </c>
      <c r="B24" s="23" t="s">
        <v>233</v>
      </c>
      <c r="C24" s="21" t="s">
        <v>234</v>
      </c>
      <c r="D24" s="4" t="s">
        <v>13</v>
      </c>
      <c r="E24" s="24">
        <v>29600</v>
      </c>
      <c r="F24" s="24">
        <v>4400</v>
      </c>
      <c r="G24" s="24" t="s">
        <v>80</v>
      </c>
    </row>
    <row r="25" spans="1:7">
      <c r="A25" s="23" t="s">
        <v>231</v>
      </c>
      <c r="B25" s="23" t="s">
        <v>235</v>
      </c>
      <c r="C25" s="23" t="s">
        <v>240</v>
      </c>
      <c r="D25" s="23" t="s">
        <v>278</v>
      </c>
      <c r="E25" s="24">
        <v>28200</v>
      </c>
      <c r="F25" s="24">
        <v>2280</v>
      </c>
      <c r="G25" s="24" t="s">
        <v>80</v>
      </c>
    </row>
    <row r="26" spans="1:7">
      <c r="A26" s="23" t="s">
        <v>231</v>
      </c>
      <c r="B26" s="23" t="s">
        <v>235</v>
      </c>
      <c r="C26" s="23" t="s">
        <v>240</v>
      </c>
      <c r="D26" s="23" t="s">
        <v>279</v>
      </c>
      <c r="E26" s="24">
        <v>28800</v>
      </c>
      <c r="F26" s="24">
        <v>3700</v>
      </c>
      <c r="G26" s="24" t="s">
        <v>80</v>
      </c>
    </row>
    <row r="27" spans="1:7">
      <c r="A27" s="23" t="s">
        <v>231</v>
      </c>
      <c r="B27" s="23" t="s">
        <v>235</v>
      </c>
      <c r="C27" s="23" t="s">
        <v>240</v>
      </c>
      <c r="D27" s="23" t="s">
        <v>280</v>
      </c>
      <c r="E27" s="24">
        <v>28620</v>
      </c>
      <c r="F27" s="24">
        <v>3880</v>
      </c>
      <c r="G27" s="24" t="s">
        <v>80</v>
      </c>
    </row>
    <row r="28" spans="1:7">
      <c r="A28" s="23" t="s">
        <v>231</v>
      </c>
      <c r="B28" s="23" t="s">
        <v>235</v>
      </c>
      <c r="C28" s="23" t="s">
        <v>240</v>
      </c>
      <c r="D28" s="23" t="s">
        <v>281</v>
      </c>
      <c r="E28" s="24">
        <v>27600</v>
      </c>
      <c r="F28" s="24">
        <v>4900</v>
      </c>
      <c r="G28" s="24" t="s">
        <v>80</v>
      </c>
    </row>
    <row r="29" spans="1:7">
      <c r="A29" s="23" t="s">
        <v>231</v>
      </c>
      <c r="B29" s="23" t="s">
        <v>235</v>
      </c>
      <c r="C29" s="23" t="s">
        <v>240</v>
      </c>
      <c r="D29" s="23" t="s">
        <v>11</v>
      </c>
      <c r="E29" s="24">
        <v>27490</v>
      </c>
      <c r="F29" s="24">
        <v>2990</v>
      </c>
      <c r="G29" s="24" t="s">
        <v>80</v>
      </c>
    </row>
    <row r="30" spans="1:7">
      <c r="A30" s="23" t="s">
        <v>231</v>
      </c>
      <c r="B30" s="23" t="s">
        <v>235</v>
      </c>
      <c r="C30" s="23" t="s">
        <v>240</v>
      </c>
      <c r="D30" s="23" t="s">
        <v>282</v>
      </c>
      <c r="E30" s="24">
        <v>29800</v>
      </c>
      <c r="F30" s="24">
        <v>4200</v>
      </c>
      <c r="G30" s="24" t="s">
        <v>80</v>
      </c>
    </row>
    <row r="31" spans="1:7">
      <c r="A31" s="23" t="s">
        <v>231</v>
      </c>
      <c r="B31" s="23" t="s">
        <v>235</v>
      </c>
      <c r="C31" s="23" t="s">
        <v>240</v>
      </c>
      <c r="D31" s="4" t="s">
        <v>13</v>
      </c>
      <c r="E31" s="24">
        <v>29600</v>
      </c>
      <c r="F31" s="24">
        <v>4400</v>
      </c>
      <c r="G31" s="24" t="s">
        <v>80</v>
      </c>
    </row>
    <row r="32" spans="1:7">
      <c r="A32" s="23" t="s">
        <v>231</v>
      </c>
      <c r="B32" s="23" t="s">
        <v>236</v>
      </c>
      <c r="C32" s="21" t="s">
        <v>239</v>
      </c>
      <c r="D32" s="23" t="s">
        <v>278</v>
      </c>
      <c r="E32" s="24">
        <v>28200</v>
      </c>
      <c r="F32" s="24">
        <v>2280</v>
      </c>
      <c r="G32" s="24" t="s">
        <v>80</v>
      </c>
    </row>
    <row r="33" spans="1:7">
      <c r="A33" s="23" t="s">
        <v>231</v>
      </c>
      <c r="B33" s="23" t="s">
        <v>236</v>
      </c>
      <c r="C33" s="21" t="s">
        <v>239</v>
      </c>
      <c r="D33" s="23" t="s">
        <v>279</v>
      </c>
      <c r="E33" s="24">
        <v>28800</v>
      </c>
      <c r="F33" s="24">
        <v>3700</v>
      </c>
      <c r="G33" s="24" t="s">
        <v>80</v>
      </c>
    </row>
    <row r="34" spans="1:7">
      <c r="A34" s="23" t="s">
        <v>231</v>
      </c>
      <c r="B34" s="23" t="s">
        <v>236</v>
      </c>
      <c r="C34" s="21" t="s">
        <v>239</v>
      </c>
      <c r="D34" s="23" t="s">
        <v>280</v>
      </c>
      <c r="E34" s="24">
        <v>28620</v>
      </c>
      <c r="F34" s="24">
        <v>3880</v>
      </c>
      <c r="G34" s="24" t="s">
        <v>80</v>
      </c>
    </row>
    <row r="35" spans="1:7">
      <c r="A35" s="23" t="s">
        <v>231</v>
      </c>
      <c r="B35" s="23" t="s">
        <v>236</v>
      </c>
      <c r="C35" s="21" t="s">
        <v>239</v>
      </c>
      <c r="D35" s="23" t="s">
        <v>281</v>
      </c>
      <c r="E35" s="24">
        <v>27600</v>
      </c>
      <c r="F35" s="24">
        <v>4900</v>
      </c>
      <c r="G35" s="24" t="s">
        <v>80</v>
      </c>
    </row>
    <row r="36" spans="1:7">
      <c r="A36" s="23" t="s">
        <v>231</v>
      </c>
      <c r="B36" s="23" t="s">
        <v>236</v>
      </c>
      <c r="C36" s="21" t="s">
        <v>239</v>
      </c>
      <c r="D36" s="23" t="s">
        <v>11</v>
      </c>
      <c r="E36" s="24">
        <v>27490</v>
      </c>
      <c r="F36" s="24">
        <v>2990</v>
      </c>
      <c r="G36" s="24" t="s">
        <v>80</v>
      </c>
    </row>
    <row r="37" spans="1:7">
      <c r="A37" s="23" t="s">
        <v>231</v>
      </c>
      <c r="B37" s="23" t="s">
        <v>236</v>
      </c>
      <c r="C37" s="21" t="s">
        <v>239</v>
      </c>
      <c r="D37" s="23" t="s">
        <v>282</v>
      </c>
      <c r="E37" s="24">
        <v>29800</v>
      </c>
      <c r="F37" s="24">
        <v>4200</v>
      </c>
      <c r="G37" s="24" t="s">
        <v>80</v>
      </c>
    </row>
    <row r="38" spans="1:7">
      <c r="A38" s="23" t="s">
        <v>231</v>
      </c>
      <c r="B38" s="23" t="s">
        <v>236</v>
      </c>
      <c r="C38" s="21" t="s">
        <v>239</v>
      </c>
      <c r="D38" s="4" t="s">
        <v>13</v>
      </c>
      <c r="E38" s="24">
        <v>29600</v>
      </c>
      <c r="F38" s="24">
        <v>4400</v>
      </c>
      <c r="G38" s="24" t="s">
        <v>80</v>
      </c>
    </row>
    <row r="39" spans="1:7">
      <c r="A39" s="23" t="s">
        <v>231</v>
      </c>
      <c r="B39" s="23" t="s">
        <v>237</v>
      </c>
      <c r="C39" s="21" t="s">
        <v>238</v>
      </c>
      <c r="D39" s="23" t="s">
        <v>278</v>
      </c>
      <c r="E39" s="24">
        <v>28200</v>
      </c>
      <c r="F39" s="24">
        <v>2280</v>
      </c>
      <c r="G39" s="24" t="s">
        <v>80</v>
      </c>
    </row>
    <row r="40" spans="1:7">
      <c r="A40" s="23" t="s">
        <v>231</v>
      </c>
      <c r="B40" s="23" t="s">
        <v>237</v>
      </c>
      <c r="C40" s="21" t="s">
        <v>238</v>
      </c>
      <c r="D40" s="23" t="s">
        <v>279</v>
      </c>
      <c r="E40" s="24">
        <v>28800</v>
      </c>
      <c r="F40" s="24">
        <v>3700</v>
      </c>
      <c r="G40" s="24" t="s">
        <v>80</v>
      </c>
    </row>
    <row r="41" spans="1:7">
      <c r="A41" s="23" t="s">
        <v>231</v>
      </c>
      <c r="B41" s="23" t="s">
        <v>237</v>
      </c>
      <c r="C41" s="21" t="s">
        <v>238</v>
      </c>
      <c r="D41" s="23" t="s">
        <v>280</v>
      </c>
      <c r="E41" s="24">
        <v>28620</v>
      </c>
      <c r="F41" s="24">
        <v>3880</v>
      </c>
      <c r="G41" s="24" t="s">
        <v>80</v>
      </c>
    </row>
    <row r="42" spans="1:7">
      <c r="A42" s="23" t="s">
        <v>231</v>
      </c>
      <c r="B42" s="23" t="s">
        <v>237</v>
      </c>
      <c r="C42" s="21" t="s">
        <v>238</v>
      </c>
      <c r="D42" s="23" t="s">
        <v>281</v>
      </c>
      <c r="E42" s="24">
        <v>27600</v>
      </c>
      <c r="F42" s="24">
        <v>4900</v>
      </c>
      <c r="G42" s="24" t="s">
        <v>80</v>
      </c>
    </row>
    <row r="43" spans="1:7">
      <c r="A43" s="23" t="s">
        <v>231</v>
      </c>
      <c r="B43" s="23" t="s">
        <v>237</v>
      </c>
      <c r="C43" s="21" t="s">
        <v>238</v>
      </c>
      <c r="D43" s="23" t="s">
        <v>11</v>
      </c>
      <c r="E43" s="24">
        <v>27490</v>
      </c>
      <c r="F43" s="24">
        <v>2990</v>
      </c>
      <c r="G43" s="24" t="s">
        <v>80</v>
      </c>
    </row>
    <row r="44" spans="1:7">
      <c r="A44" s="23" t="s">
        <v>231</v>
      </c>
      <c r="B44" s="23" t="s">
        <v>237</v>
      </c>
      <c r="C44" s="21" t="s">
        <v>238</v>
      </c>
      <c r="D44" s="23" t="s">
        <v>282</v>
      </c>
      <c r="E44" s="24">
        <v>29800</v>
      </c>
      <c r="F44" s="24">
        <v>4200</v>
      </c>
      <c r="G44" s="24" t="s">
        <v>80</v>
      </c>
    </row>
    <row r="45" spans="1:7">
      <c r="A45" s="23" t="s">
        <v>231</v>
      </c>
      <c r="B45" s="23" t="s">
        <v>237</v>
      </c>
      <c r="C45" s="21" t="s">
        <v>238</v>
      </c>
      <c r="D45" s="4" t="s">
        <v>13</v>
      </c>
      <c r="E45" s="24">
        <v>29600</v>
      </c>
      <c r="F45" s="24">
        <v>4400</v>
      </c>
      <c r="G45" s="24" t="s">
        <v>80</v>
      </c>
    </row>
  </sheetData>
  <phoneticPr fontId="13"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G45"/>
  <sheetViews>
    <sheetView workbookViewId="0"/>
  </sheetViews>
  <sheetFormatPr defaultRowHeight="14.4"/>
  <cols>
    <col min="1" max="1" width="11.5546875" bestFit="1" customWidth="1"/>
    <col min="2" max="2" width="10.88671875" bestFit="1" customWidth="1"/>
    <col min="3" max="3" width="10.6640625" bestFit="1" customWidth="1"/>
    <col min="4" max="4" width="41.33203125" bestFit="1" customWidth="1"/>
    <col min="5" max="5" width="22.6640625" bestFit="1" customWidth="1"/>
    <col min="6" max="6" width="11.6640625" bestFit="1" customWidth="1"/>
    <col min="7" max="7" width="36.33203125" bestFit="1" customWidth="1"/>
  </cols>
  <sheetData>
    <row r="1" spans="1:7" s="22" customFormat="1">
      <c r="A1" s="42" t="s">
        <v>283</v>
      </c>
    </row>
    <row r="2" spans="1:7" s="22" customFormat="1"/>
    <row r="3" spans="1:7">
      <c r="A3" s="23" t="s">
        <v>0</v>
      </c>
      <c r="B3" s="23" t="s">
        <v>1</v>
      </c>
      <c r="C3" s="23" t="s">
        <v>2</v>
      </c>
      <c r="D3" s="23" t="s">
        <v>3</v>
      </c>
      <c r="E3" s="23" t="s">
        <v>5</v>
      </c>
      <c r="F3" s="23" t="s">
        <v>14</v>
      </c>
      <c r="G3" s="23" t="s">
        <v>15</v>
      </c>
    </row>
    <row r="4" spans="1:7">
      <c r="A4" s="23" t="s">
        <v>79</v>
      </c>
      <c r="B4" s="23" t="s">
        <v>249</v>
      </c>
      <c r="C4" s="21" t="s">
        <v>243</v>
      </c>
      <c r="D4" s="23" t="s">
        <v>278</v>
      </c>
      <c r="E4" s="24">
        <v>28200</v>
      </c>
      <c r="F4" s="24">
        <v>2280</v>
      </c>
      <c r="G4" s="24" t="s">
        <v>80</v>
      </c>
    </row>
    <row r="5" spans="1:7">
      <c r="A5" s="23" t="s">
        <v>79</v>
      </c>
      <c r="B5" s="23" t="s">
        <v>249</v>
      </c>
      <c r="C5" s="21" t="s">
        <v>243</v>
      </c>
      <c r="D5" s="23" t="s">
        <v>279</v>
      </c>
      <c r="E5" s="24">
        <v>28800</v>
      </c>
      <c r="F5" s="24">
        <v>3700</v>
      </c>
      <c r="G5" s="24" t="s">
        <v>80</v>
      </c>
    </row>
    <row r="6" spans="1:7">
      <c r="A6" s="23" t="s">
        <v>79</v>
      </c>
      <c r="B6" s="23" t="s">
        <v>249</v>
      </c>
      <c r="C6" s="21" t="s">
        <v>243</v>
      </c>
      <c r="D6" s="23" t="s">
        <v>280</v>
      </c>
      <c r="E6" s="24">
        <v>28620</v>
      </c>
      <c r="F6" s="24">
        <v>3880</v>
      </c>
      <c r="G6" s="24" t="s">
        <v>80</v>
      </c>
    </row>
    <row r="7" spans="1:7">
      <c r="A7" s="23" t="s">
        <v>79</v>
      </c>
      <c r="B7" s="23" t="s">
        <v>249</v>
      </c>
      <c r="C7" s="21" t="s">
        <v>243</v>
      </c>
      <c r="D7" s="23" t="s">
        <v>281</v>
      </c>
      <c r="E7" s="24">
        <v>27600</v>
      </c>
      <c r="F7" s="24">
        <v>4900</v>
      </c>
      <c r="G7" s="24" t="s">
        <v>80</v>
      </c>
    </row>
    <row r="8" spans="1:7">
      <c r="A8" s="23" t="s">
        <v>79</v>
      </c>
      <c r="B8" s="23" t="s">
        <v>249</v>
      </c>
      <c r="C8" s="21" t="s">
        <v>243</v>
      </c>
      <c r="D8" s="23" t="s">
        <v>11</v>
      </c>
      <c r="E8" s="24">
        <v>27490</v>
      </c>
      <c r="F8" s="24">
        <v>2990</v>
      </c>
      <c r="G8" s="24" t="s">
        <v>80</v>
      </c>
    </row>
    <row r="9" spans="1:7">
      <c r="A9" s="23" t="s">
        <v>79</v>
      </c>
      <c r="B9" s="23" t="s">
        <v>249</v>
      </c>
      <c r="C9" s="21" t="s">
        <v>243</v>
      </c>
      <c r="D9" s="23" t="s">
        <v>282</v>
      </c>
      <c r="E9" s="24">
        <v>29800</v>
      </c>
      <c r="F9" s="24">
        <v>4200</v>
      </c>
      <c r="G9" s="24" t="s">
        <v>80</v>
      </c>
    </row>
    <row r="10" spans="1:7">
      <c r="A10" s="23" t="s">
        <v>79</v>
      </c>
      <c r="B10" s="23" t="s">
        <v>249</v>
      </c>
      <c r="C10" s="21" t="s">
        <v>243</v>
      </c>
      <c r="D10" s="4" t="s">
        <v>13</v>
      </c>
      <c r="E10" s="24">
        <v>29600</v>
      </c>
      <c r="F10" s="24">
        <v>4400</v>
      </c>
      <c r="G10" s="24" t="s">
        <v>80</v>
      </c>
    </row>
    <row r="11" spans="1:7">
      <c r="A11" s="23" t="s">
        <v>79</v>
      </c>
      <c r="B11" s="23" t="s">
        <v>251</v>
      </c>
      <c r="C11" s="21" t="s">
        <v>244</v>
      </c>
      <c r="D11" s="23" t="s">
        <v>278</v>
      </c>
      <c r="E11" s="24">
        <v>28200</v>
      </c>
      <c r="F11" s="24">
        <v>2280</v>
      </c>
      <c r="G11" s="24" t="s">
        <v>80</v>
      </c>
    </row>
    <row r="12" spans="1:7">
      <c r="A12" s="23" t="s">
        <v>79</v>
      </c>
      <c r="B12" s="23" t="s">
        <v>251</v>
      </c>
      <c r="C12" s="21" t="s">
        <v>244</v>
      </c>
      <c r="D12" s="23" t="s">
        <v>279</v>
      </c>
      <c r="E12" s="24">
        <v>28800</v>
      </c>
      <c r="F12" s="24">
        <v>3700</v>
      </c>
      <c r="G12" s="24" t="s">
        <v>80</v>
      </c>
    </row>
    <row r="13" spans="1:7">
      <c r="A13" s="23" t="s">
        <v>79</v>
      </c>
      <c r="B13" s="23" t="s">
        <v>251</v>
      </c>
      <c r="C13" s="21" t="s">
        <v>244</v>
      </c>
      <c r="D13" s="23" t="s">
        <v>280</v>
      </c>
      <c r="E13" s="24">
        <v>28620</v>
      </c>
      <c r="F13" s="24">
        <v>3880</v>
      </c>
      <c r="G13" s="24" t="s">
        <v>80</v>
      </c>
    </row>
    <row r="14" spans="1:7">
      <c r="A14" s="23" t="s">
        <v>79</v>
      </c>
      <c r="B14" s="23" t="s">
        <v>251</v>
      </c>
      <c r="C14" s="21" t="s">
        <v>244</v>
      </c>
      <c r="D14" s="23" t="s">
        <v>281</v>
      </c>
      <c r="E14" s="24">
        <v>27600</v>
      </c>
      <c r="F14" s="24">
        <v>4900</v>
      </c>
      <c r="G14" s="24" t="s">
        <v>80</v>
      </c>
    </row>
    <row r="15" spans="1:7">
      <c r="A15" s="23" t="s">
        <v>79</v>
      </c>
      <c r="B15" s="23" t="s">
        <v>251</v>
      </c>
      <c r="C15" s="21" t="s">
        <v>244</v>
      </c>
      <c r="D15" s="23" t="s">
        <v>11</v>
      </c>
      <c r="E15" s="24">
        <v>27490</v>
      </c>
      <c r="F15" s="24">
        <v>2990</v>
      </c>
      <c r="G15" s="24" t="s">
        <v>80</v>
      </c>
    </row>
    <row r="16" spans="1:7">
      <c r="A16" s="23" t="s">
        <v>79</v>
      </c>
      <c r="B16" s="23" t="s">
        <v>251</v>
      </c>
      <c r="C16" s="21" t="s">
        <v>244</v>
      </c>
      <c r="D16" s="23" t="s">
        <v>282</v>
      </c>
      <c r="E16" s="24">
        <v>29800</v>
      </c>
      <c r="F16" s="24">
        <v>4200</v>
      </c>
      <c r="G16" s="24" t="s">
        <v>80</v>
      </c>
    </row>
    <row r="17" spans="1:7">
      <c r="A17" s="23" t="s">
        <v>79</v>
      </c>
      <c r="B17" s="23" t="s">
        <v>251</v>
      </c>
      <c r="C17" s="21" t="s">
        <v>244</v>
      </c>
      <c r="D17" s="4" t="s">
        <v>13</v>
      </c>
      <c r="E17" s="24">
        <v>29600</v>
      </c>
      <c r="F17" s="24">
        <v>4400</v>
      </c>
      <c r="G17" s="24" t="s">
        <v>80</v>
      </c>
    </row>
    <row r="18" spans="1:7">
      <c r="A18" s="23" t="s">
        <v>79</v>
      </c>
      <c r="B18" s="23" t="s">
        <v>250</v>
      </c>
      <c r="C18" s="21" t="s">
        <v>245</v>
      </c>
      <c r="D18" s="23" t="s">
        <v>278</v>
      </c>
      <c r="E18" s="24">
        <v>28200</v>
      </c>
      <c r="F18" s="24">
        <v>2280</v>
      </c>
      <c r="G18" s="24" t="s">
        <v>80</v>
      </c>
    </row>
    <row r="19" spans="1:7">
      <c r="A19" s="23" t="s">
        <v>79</v>
      </c>
      <c r="B19" s="23" t="s">
        <v>250</v>
      </c>
      <c r="C19" s="21" t="s">
        <v>245</v>
      </c>
      <c r="D19" s="23" t="s">
        <v>279</v>
      </c>
      <c r="E19" s="24">
        <v>28800</v>
      </c>
      <c r="F19" s="24">
        <v>3700</v>
      </c>
      <c r="G19" s="24" t="s">
        <v>80</v>
      </c>
    </row>
    <row r="20" spans="1:7">
      <c r="A20" s="23" t="s">
        <v>79</v>
      </c>
      <c r="B20" s="23" t="s">
        <v>250</v>
      </c>
      <c r="C20" s="21" t="s">
        <v>245</v>
      </c>
      <c r="D20" s="23" t="s">
        <v>280</v>
      </c>
      <c r="E20" s="24">
        <v>28620</v>
      </c>
      <c r="F20" s="24">
        <v>3880</v>
      </c>
      <c r="G20" s="24" t="s">
        <v>80</v>
      </c>
    </row>
    <row r="21" spans="1:7">
      <c r="A21" s="23" t="s">
        <v>79</v>
      </c>
      <c r="B21" s="23" t="s">
        <v>250</v>
      </c>
      <c r="C21" s="21" t="s">
        <v>245</v>
      </c>
      <c r="D21" s="23" t="s">
        <v>281</v>
      </c>
      <c r="E21" s="24">
        <v>27600</v>
      </c>
      <c r="F21" s="24">
        <v>4900</v>
      </c>
      <c r="G21" s="24" t="s">
        <v>80</v>
      </c>
    </row>
    <row r="22" spans="1:7">
      <c r="A22" s="23" t="s">
        <v>79</v>
      </c>
      <c r="B22" s="23" t="s">
        <v>250</v>
      </c>
      <c r="C22" s="21" t="s">
        <v>245</v>
      </c>
      <c r="D22" s="23" t="s">
        <v>11</v>
      </c>
      <c r="E22" s="24">
        <v>27490</v>
      </c>
      <c r="F22" s="24">
        <v>2990</v>
      </c>
      <c r="G22" s="24" t="s">
        <v>80</v>
      </c>
    </row>
    <row r="23" spans="1:7">
      <c r="A23" s="23" t="s">
        <v>79</v>
      </c>
      <c r="B23" s="23" t="s">
        <v>250</v>
      </c>
      <c r="C23" s="21" t="s">
        <v>245</v>
      </c>
      <c r="D23" s="23" t="s">
        <v>282</v>
      </c>
      <c r="E23" s="24">
        <v>29800</v>
      </c>
      <c r="F23" s="24">
        <v>4200</v>
      </c>
      <c r="G23" s="24" t="s">
        <v>80</v>
      </c>
    </row>
    <row r="24" spans="1:7">
      <c r="A24" s="23" t="s">
        <v>79</v>
      </c>
      <c r="B24" s="23" t="s">
        <v>250</v>
      </c>
      <c r="C24" s="21" t="s">
        <v>245</v>
      </c>
      <c r="D24" s="4" t="s">
        <v>13</v>
      </c>
      <c r="E24" s="24">
        <v>29600</v>
      </c>
      <c r="F24" s="24">
        <v>4400</v>
      </c>
      <c r="G24" s="24" t="s">
        <v>80</v>
      </c>
    </row>
    <row r="25" spans="1:7">
      <c r="A25" s="23" t="s">
        <v>79</v>
      </c>
      <c r="B25" s="23" t="s">
        <v>252</v>
      </c>
      <c r="C25" s="21" t="s">
        <v>246</v>
      </c>
      <c r="D25" s="23" t="s">
        <v>278</v>
      </c>
      <c r="E25" s="24">
        <v>28200</v>
      </c>
      <c r="F25" s="24">
        <v>2280</v>
      </c>
      <c r="G25" s="24" t="s">
        <v>80</v>
      </c>
    </row>
    <row r="26" spans="1:7">
      <c r="A26" s="23" t="s">
        <v>79</v>
      </c>
      <c r="B26" s="23" t="s">
        <v>252</v>
      </c>
      <c r="C26" s="21" t="s">
        <v>246</v>
      </c>
      <c r="D26" s="23" t="s">
        <v>279</v>
      </c>
      <c r="E26" s="24">
        <v>28800</v>
      </c>
      <c r="F26" s="24">
        <v>3700</v>
      </c>
      <c r="G26" s="24" t="s">
        <v>80</v>
      </c>
    </row>
    <row r="27" spans="1:7">
      <c r="A27" s="23" t="s">
        <v>79</v>
      </c>
      <c r="B27" s="23" t="s">
        <v>252</v>
      </c>
      <c r="C27" s="21" t="s">
        <v>246</v>
      </c>
      <c r="D27" s="23" t="s">
        <v>280</v>
      </c>
      <c r="E27" s="24">
        <v>28620</v>
      </c>
      <c r="F27" s="24">
        <v>3880</v>
      </c>
      <c r="G27" s="24" t="s">
        <v>80</v>
      </c>
    </row>
    <row r="28" spans="1:7">
      <c r="A28" s="23" t="s">
        <v>79</v>
      </c>
      <c r="B28" s="23" t="s">
        <v>252</v>
      </c>
      <c r="C28" s="21" t="s">
        <v>246</v>
      </c>
      <c r="D28" s="23" t="s">
        <v>281</v>
      </c>
      <c r="E28" s="24">
        <v>27600</v>
      </c>
      <c r="F28" s="24">
        <v>4900</v>
      </c>
      <c r="G28" s="24" t="s">
        <v>80</v>
      </c>
    </row>
    <row r="29" spans="1:7">
      <c r="A29" s="23" t="s">
        <v>79</v>
      </c>
      <c r="B29" s="23" t="s">
        <v>252</v>
      </c>
      <c r="C29" s="21" t="s">
        <v>246</v>
      </c>
      <c r="D29" s="23" t="s">
        <v>11</v>
      </c>
      <c r="E29" s="24">
        <v>27490</v>
      </c>
      <c r="F29" s="24">
        <v>2990</v>
      </c>
      <c r="G29" s="24" t="s">
        <v>80</v>
      </c>
    </row>
    <row r="30" spans="1:7">
      <c r="A30" s="23" t="s">
        <v>79</v>
      </c>
      <c r="B30" s="23" t="s">
        <v>252</v>
      </c>
      <c r="C30" s="21" t="s">
        <v>246</v>
      </c>
      <c r="D30" s="23" t="s">
        <v>282</v>
      </c>
      <c r="E30" s="24">
        <v>29800</v>
      </c>
      <c r="F30" s="24">
        <v>4200</v>
      </c>
      <c r="G30" s="24" t="s">
        <v>80</v>
      </c>
    </row>
    <row r="31" spans="1:7">
      <c r="A31" s="23" t="s">
        <v>79</v>
      </c>
      <c r="B31" s="23" t="s">
        <v>252</v>
      </c>
      <c r="C31" s="21" t="s">
        <v>246</v>
      </c>
      <c r="D31" s="4" t="s">
        <v>13</v>
      </c>
      <c r="E31" s="24">
        <v>29600</v>
      </c>
      <c r="F31" s="24">
        <v>4400</v>
      </c>
      <c r="G31" s="24" t="s">
        <v>80</v>
      </c>
    </row>
    <row r="32" spans="1:7">
      <c r="A32" s="23" t="s">
        <v>79</v>
      </c>
      <c r="B32" s="23" t="s">
        <v>254</v>
      </c>
      <c r="C32" s="21" t="s">
        <v>247</v>
      </c>
      <c r="D32" s="23" t="s">
        <v>278</v>
      </c>
      <c r="E32" s="24">
        <v>28200</v>
      </c>
      <c r="F32" s="24">
        <v>2280</v>
      </c>
      <c r="G32" s="24" t="s">
        <v>80</v>
      </c>
    </row>
    <row r="33" spans="1:7">
      <c r="A33" s="23" t="s">
        <v>79</v>
      </c>
      <c r="B33" s="23" t="s">
        <v>254</v>
      </c>
      <c r="C33" s="21" t="s">
        <v>247</v>
      </c>
      <c r="D33" s="23" t="s">
        <v>279</v>
      </c>
      <c r="E33" s="24">
        <v>28800</v>
      </c>
      <c r="F33" s="24">
        <v>3700</v>
      </c>
      <c r="G33" s="24" t="s">
        <v>80</v>
      </c>
    </row>
    <row r="34" spans="1:7">
      <c r="A34" s="23" t="s">
        <v>79</v>
      </c>
      <c r="B34" s="23" t="s">
        <v>254</v>
      </c>
      <c r="C34" s="21" t="s">
        <v>247</v>
      </c>
      <c r="D34" s="23" t="s">
        <v>280</v>
      </c>
      <c r="E34" s="24">
        <v>28620</v>
      </c>
      <c r="F34" s="24">
        <v>3880</v>
      </c>
      <c r="G34" s="24" t="s">
        <v>80</v>
      </c>
    </row>
    <row r="35" spans="1:7">
      <c r="A35" s="23" t="s">
        <v>79</v>
      </c>
      <c r="B35" s="23" t="s">
        <v>254</v>
      </c>
      <c r="C35" s="21" t="s">
        <v>247</v>
      </c>
      <c r="D35" s="23" t="s">
        <v>281</v>
      </c>
      <c r="E35" s="24">
        <v>27600</v>
      </c>
      <c r="F35" s="24">
        <v>4900</v>
      </c>
      <c r="G35" s="24" t="s">
        <v>80</v>
      </c>
    </row>
    <row r="36" spans="1:7">
      <c r="A36" s="23" t="s">
        <v>79</v>
      </c>
      <c r="B36" s="23" t="s">
        <v>254</v>
      </c>
      <c r="C36" s="21" t="s">
        <v>247</v>
      </c>
      <c r="D36" s="23" t="s">
        <v>11</v>
      </c>
      <c r="E36" s="24">
        <v>27490</v>
      </c>
      <c r="F36" s="24">
        <v>2990</v>
      </c>
      <c r="G36" s="24" t="s">
        <v>80</v>
      </c>
    </row>
    <row r="37" spans="1:7">
      <c r="A37" s="23" t="s">
        <v>79</v>
      </c>
      <c r="B37" s="23" t="s">
        <v>254</v>
      </c>
      <c r="C37" s="21" t="s">
        <v>247</v>
      </c>
      <c r="D37" s="23" t="s">
        <v>282</v>
      </c>
      <c r="E37" s="24">
        <v>29800</v>
      </c>
      <c r="F37" s="24">
        <v>4200</v>
      </c>
      <c r="G37" s="24" t="s">
        <v>80</v>
      </c>
    </row>
    <row r="38" spans="1:7">
      <c r="A38" s="23" t="s">
        <v>79</v>
      </c>
      <c r="B38" s="23" t="s">
        <v>254</v>
      </c>
      <c r="C38" s="21" t="s">
        <v>247</v>
      </c>
      <c r="D38" s="4" t="s">
        <v>13</v>
      </c>
      <c r="E38" s="24">
        <v>29600</v>
      </c>
      <c r="F38" s="24">
        <v>4400</v>
      </c>
      <c r="G38" s="24" t="s">
        <v>80</v>
      </c>
    </row>
    <row r="39" spans="1:7">
      <c r="A39" s="23" t="s">
        <v>79</v>
      </c>
      <c r="B39" s="23" t="s">
        <v>253</v>
      </c>
      <c r="C39" s="21" t="s">
        <v>248</v>
      </c>
      <c r="D39" s="23" t="s">
        <v>278</v>
      </c>
      <c r="E39" s="24">
        <v>28200</v>
      </c>
      <c r="F39" s="24">
        <v>2280</v>
      </c>
      <c r="G39" s="24" t="s">
        <v>80</v>
      </c>
    </row>
    <row r="40" spans="1:7">
      <c r="A40" s="23" t="s">
        <v>79</v>
      </c>
      <c r="B40" s="23" t="s">
        <v>253</v>
      </c>
      <c r="C40" s="21" t="s">
        <v>248</v>
      </c>
      <c r="D40" s="23" t="s">
        <v>279</v>
      </c>
      <c r="E40" s="24">
        <v>28800</v>
      </c>
      <c r="F40" s="24">
        <v>3700</v>
      </c>
      <c r="G40" s="24" t="s">
        <v>80</v>
      </c>
    </row>
    <row r="41" spans="1:7">
      <c r="A41" s="23" t="s">
        <v>79</v>
      </c>
      <c r="B41" s="23" t="s">
        <v>253</v>
      </c>
      <c r="C41" s="21" t="s">
        <v>248</v>
      </c>
      <c r="D41" s="23" t="s">
        <v>280</v>
      </c>
      <c r="E41" s="24">
        <v>28620</v>
      </c>
      <c r="F41" s="24">
        <v>3880</v>
      </c>
      <c r="G41" s="24" t="s">
        <v>80</v>
      </c>
    </row>
    <row r="42" spans="1:7">
      <c r="A42" s="23" t="s">
        <v>79</v>
      </c>
      <c r="B42" s="23" t="s">
        <v>253</v>
      </c>
      <c r="C42" s="21" t="s">
        <v>248</v>
      </c>
      <c r="D42" s="23" t="s">
        <v>281</v>
      </c>
      <c r="E42" s="24">
        <v>27600</v>
      </c>
      <c r="F42" s="24">
        <v>4900</v>
      </c>
      <c r="G42" s="24" t="s">
        <v>80</v>
      </c>
    </row>
    <row r="43" spans="1:7">
      <c r="A43" s="23" t="s">
        <v>79</v>
      </c>
      <c r="B43" s="23" t="s">
        <v>253</v>
      </c>
      <c r="C43" s="21" t="s">
        <v>248</v>
      </c>
      <c r="D43" s="23" t="s">
        <v>11</v>
      </c>
      <c r="E43" s="24">
        <v>27490</v>
      </c>
      <c r="F43" s="24">
        <v>2990</v>
      </c>
      <c r="G43" s="24" t="s">
        <v>80</v>
      </c>
    </row>
    <row r="44" spans="1:7">
      <c r="A44" s="23" t="s">
        <v>79</v>
      </c>
      <c r="B44" s="23" t="s">
        <v>253</v>
      </c>
      <c r="C44" s="21" t="s">
        <v>248</v>
      </c>
      <c r="D44" s="23" t="s">
        <v>282</v>
      </c>
      <c r="E44" s="24">
        <v>29800</v>
      </c>
      <c r="F44" s="24">
        <v>4200</v>
      </c>
      <c r="G44" s="24" t="s">
        <v>80</v>
      </c>
    </row>
    <row r="45" spans="1:7">
      <c r="A45" s="23" t="s">
        <v>79</v>
      </c>
      <c r="B45" s="23" t="s">
        <v>253</v>
      </c>
      <c r="C45" s="21" t="s">
        <v>248</v>
      </c>
      <c r="D45" s="4" t="s">
        <v>13</v>
      </c>
      <c r="E45" s="24">
        <v>29600</v>
      </c>
      <c r="F45" s="24">
        <v>4400</v>
      </c>
      <c r="G45" s="24" t="s">
        <v>80</v>
      </c>
    </row>
  </sheetData>
  <phoneticPr fontId="13"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J420"/>
  <sheetViews>
    <sheetView topLeftCell="A373" workbookViewId="0">
      <selection activeCell="D408" sqref="D408"/>
    </sheetView>
  </sheetViews>
  <sheetFormatPr defaultColWidth="9.109375" defaultRowHeight="14.4"/>
  <cols>
    <col min="1" max="3" width="9.109375" style="22"/>
    <col min="4" max="4" width="17" style="22" bestFit="1" customWidth="1"/>
    <col min="5" max="16384" width="9.109375" style="22"/>
  </cols>
  <sheetData>
    <row r="1" spans="1:10">
      <c r="A1" s="42" t="s">
        <v>283</v>
      </c>
    </row>
    <row r="3" spans="1:10" ht="76.8">
      <c r="A3" s="26" t="s">
        <v>0</v>
      </c>
      <c r="B3" s="26" t="s">
        <v>1</v>
      </c>
      <c r="C3" s="26" t="s">
        <v>2</v>
      </c>
      <c r="D3" s="27" t="s">
        <v>81</v>
      </c>
      <c r="E3" s="26" t="s">
        <v>3</v>
      </c>
      <c r="F3" s="26" t="s">
        <v>5</v>
      </c>
      <c r="G3" s="26" t="s">
        <v>14</v>
      </c>
      <c r="H3" s="28" t="s">
        <v>15</v>
      </c>
      <c r="I3" s="27" t="s">
        <v>277</v>
      </c>
      <c r="J3" s="22" t="s">
        <v>270</v>
      </c>
    </row>
    <row r="4" spans="1:10" ht="25.2">
      <c r="A4" s="31" t="s">
        <v>82</v>
      </c>
      <c r="B4" s="34" t="s">
        <v>83</v>
      </c>
      <c r="C4" s="33" t="s">
        <v>84</v>
      </c>
      <c r="D4" s="25" t="s">
        <v>85</v>
      </c>
      <c r="E4" s="25" t="s">
        <v>7</v>
      </c>
      <c r="F4" s="24">
        <v>28200</v>
      </c>
      <c r="G4" s="24">
        <v>2280</v>
      </c>
      <c r="H4" s="24" t="s">
        <v>80</v>
      </c>
      <c r="I4" s="35">
        <v>35000</v>
      </c>
    </row>
    <row r="5" spans="1:10" ht="25.2">
      <c r="A5" s="31" t="s">
        <v>82</v>
      </c>
      <c r="B5" s="34" t="s">
        <v>83</v>
      </c>
      <c r="C5" s="33" t="s">
        <v>84</v>
      </c>
      <c r="D5" s="25" t="s">
        <v>85</v>
      </c>
      <c r="E5" s="25" t="s">
        <v>8</v>
      </c>
      <c r="F5" s="24">
        <v>28800</v>
      </c>
      <c r="G5" s="24">
        <v>3700</v>
      </c>
      <c r="H5" s="24" t="s">
        <v>80</v>
      </c>
      <c r="I5" s="35">
        <v>35000</v>
      </c>
    </row>
    <row r="6" spans="1:10" ht="25.2">
      <c r="A6" s="31" t="s">
        <v>82</v>
      </c>
      <c r="B6" s="34" t="s">
        <v>83</v>
      </c>
      <c r="C6" s="33" t="s">
        <v>84</v>
      </c>
      <c r="D6" s="25" t="s">
        <v>85</v>
      </c>
      <c r="E6" s="25" t="s">
        <v>9</v>
      </c>
      <c r="F6" s="24">
        <v>28620</v>
      </c>
      <c r="G6" s="24">
        <v>3880</v>
      </c>
      <c r="H6" s="24" t="s">
        <v>80</v>
      </c>
      <c r="I6" s="35">
        <v>35000</v>
      </c>
    </row>
    <row r="7" spans="1:10" ht="25.2">
      <c r="A7" s="31" t="s">
        <v>82</v>
      </c>
      <c r="B7" s="34" t="s">
        <v>83</v>
      </c>
      <c r="C7" s="33" t="s">
        <v>84</v>
      </c>
      <c r="D7" s="25" t="s">
        <v>85</v>
      </c>
      <c r="E7" s="25" t="s">
        <v>10</v>
      </c>
      <c r="F7" s="24">
        <v>27600</v>
      </c>
      <c r="G7" s="24">
        <v>4900</v>
      </c>
      <c r="H7" s="24" t="s">
        <v>80</v>
      </c>
      <c r="I7" s="35">
        <v>35000</v>
      </c>
    </row>
    <row r="8" spans="1:10" ht="25.2">
      <c r="A8" s="31" t="s">
        <v>82</v>
      </c>
      <c r="B8" s="34" t="s">
        <v>83</v>
      </c>
      <c r="C8" s="33" t="s">
        <v>84</v>
      </c>
      <c r="D8" s="25" t="s">
        <v>85</v>
      </c>
      <c r="E8" s="25" t="s">
        <v>11</v>
      </c>
      <c r="F8" s="24">
        <v>27490</v>
      </c>
      <c r="G8" s="24">
        <v>2990</v>
      </c>
      <c r="H8" s="24" t="s">
        <v>80</v>
      </c>
      <c r="I8" s="35">
        <v>35000</v>
      </c>
    </row>
    <row r="9" spans="1:10" ht="25.2">
      <c r="A9" s="31" t="s">
        <v>82</v>
      </c>
      <c r="B9" s="34" t="s">
        <v>83</v>
      </c>
      <c r="C9" s="33" t="s">
        <v>84</v>
      </c>
      <c r="D9" s="25" t="s">
        <v>85</v>
      </c>
      <c r="E9" s="25" t="s">
        <v>12</v>
      </c>
      <c r="F9" s="24">
        <v>29800</v>
      </c>
      <c r="G9" s="24">
        <v>4200</v>
      </c>
      <c r="H9" s="24" t="s">
        <v>80</v>
      </c>
      <c r="I9" s="35">
        <v>35000</v>
      </c>
    </row>
    <row r="10" spans="1:10" ht="25.2">
      <c r="A10" s="31" t="s">
        <v>82</v>
      </c>
      <c r="B10" s="34" t="s">
        <v>83</v>
      </c>
      <c r="C10" s="33" t="s">
        <v>84</v>
      </c>
      <c r="D10" s="25" t="s">
        <v>85</v>
      </c>
      <c r="E10" s="25" t="s">
        <v>13</v>
      </c>
      <c r="F10" s="24">
        <v>29600</v>
      </c>
      <c r="G10" s="24">
        <v>4400</v>
      </c>
      <c r="H10" s="24" t="s">
        <v>80</v>
      </c>
      <c r="I10" s="35">
        <v>35000</v>
      </c>
    </row>
    <row r="11" spans="1:10" ht="37.799999999999997">
      <c r="A11" s="31" t="s">
        <v>82</v>
      </c>
      <c r="B11" s="34" t="s">
        <v>83</v>
      </c>
      <c r="C11" s="33" t="s">
        <v>84</v>
      </c>
      <c r="D11" s="25" t="s">
        <v>86</v>
      </c>
      <c r="E11" s="25" t="s">
        <v>7</v>
      </c>
      <c r="F11" s="24">
        <v>28200</v>
      </c>
      <c r="G11" s="24">
        <v>2280</v>
      </c>
      <c r="H11" s="24" t="s">
        <v>80</v>
      </c>
      <c r="I11" s="35">
        <v>45000</v>
      </c>
    </row>
    <row r="12" spans="1:10" ht="37.799999999999997">
      <c r="A12" s="31" t="s">
        <v>82</v>
      </c>
      <c r="B12" s="34" t="s">
        <v>83</v>
      </c>
      <c r="C12" s="33" t="s">
        <v>84</v>
      </c>
      <c r="D12" s="25" t="s">
        <v>86</v>
      </c>
      <c r="E12" s="25" t="s">
        <v>8</v>
      </c>
      <c r="F12" s="24">
        <v>28800</v>
      </c>
      <c r="G12" s="24">
        <v>3700</v>
      </c>
      <c r="H12" s="24" t="s">
        <v>80</v>
      </c>
      <c r="I12" s="35">
        <v>45000</v>
      </c>
    </row>
    <row r="13" spans="1:10" ht="37.799999999999997">
      <c r="A13" s="31" t="s">
        <v>82</v>
      </c>
      <c r="B13" s="34" t="s">
        <v>83</v>
      </c>
      <c r="C13" s="33" t="s">
        <v>84</v>
      </c>
      <c r="D13" s="25" t="s">
        <v>86</v>
      </c>
      <c r="E13" s="25" t="s">
        <v>9</v>
      </c>
      <c r="F13" s="24">
        <v>28620</v>
      </c>
      <c r="G13" s="24">
        <v>3880</v>
      </c>
      <c r="H13" s="24" t="s">
        <v>80</v>
      </c>
      <c r="I13" s="35">
        <v>45000</v>
      </c>
    </row>
    <row r="14" spans="1:10" ht="37.799999999999997">
      <c r="A14" s="31" t="s">
        <v>82</v>
      </c>
      <c r="B14" s="34" t="s">
        <v>83</v>
      </c>
      <c r="C14" s="33" t="s">
        <v>84</v>
      </c>
      <c r="D14" s="25" t="s">
        <v>86</v>
      </c>
      <c r="E14" s="25" t="s">
        <v>10</v>
      </c>
      <c r="F14" s="24">
        <v>27600</v>
      </c>
      <c r="G14" s="24">
        <v>4900</v>
      </c>
      <c r="H14" s="24" t="s">
        <v>80</v>
      </c>
      <c r="I14" s="35">
        <v>45000</v>
      </c>
    </row>
    <row r="15" spans="1:10" ht="37.799999999999997">
      <c r="A15" s="31" t="s">
        <v>82</v>
      </c>
      <c r="B15" s="34" t="s">
        <v>83</v>
      </c>
      <c r="C15" s="33" t="s">
        <v>84</v>
      </c>
      <c r="D15" s="25" t="s">
        <v>86</v>
      </c>
      <c r="E15" s="25" t="s">
        <v>11</v>
      </c>
      <c r="F15" s="24">
        <v>27490</v>
      </c>
      <c r="G15" s="24">
        <v>2990</v>
      </c>
      <c r="H15" s="24" t="s">
        <v>80</v>
      </c>
      <c r="I15" s="35">
        <v>45000</v>
      </c>
    </row>
    <row r="16" spans="1:10" ht="37.799999999999997">
      <c r="A16" s="31" t="s">
        <v>82</v>
      </c>
      <c r="B16" s="34" t="s">
        <v>83</v>
      </c>
      <c r="C16" s="33" t="s">
        <v>84</v>
      </c>
      <c r="D16" s="25" t="s">
        <v>86</v>
      </c>
      <c r="E16" s="25" t="s">
        <v>12</v>
      </c>
      <c r="F16" s="24">
        <v>29800</v>
      </c>
      <c r="G16" s="24">
        <v>4200</v>
      </c>
      <c r="H16" s="24" t="s">
        <v>80</v>
      </c>
      <c r="I16" s="35">
        <v>45000</v>
      </c>
    </row>
    <row r="17" spans="1:9" ht="37.799999999999997">
      <c r="A17" s="31" t="s">
        <v>82</v>
      </c>
      <c r="B17" s="34" t="s">
        <v>83</v>
      </c>
      <c r="C17" s="33" t="s">
        <v>84</v>
      </c>
      <c r="D17" s="25" t="s">
        <v>86</v>
      </c>
      <c r="E17" s="25" t="s">
        <v>13</v>
      </c>
      <c r="F17" s="24">
        <v>29600</v>
      </c>
      <c r="G17" s="24">
        <v>4400</v>
      </c>
      <c r="H17" s="24" t="s">
        <v>80</v>
      </c>
      <c r="I17" s="35">
        <v>45000</v>
      </c>
    </row>
    <row r="18" spans="1:9" ht="25.2">
      <c r="A18" s="31" t="s">
        <v>82</v>
      </c>
      <c r="B18" s="34" t="s">
        <v>83</v>
      </c>
      <c r="C18" s="33" t="s">
        <v>84</v>
      </c>
      <c r="D18" s="25" t="s">
        <v>87</v>
      </c>
      <c r="E18" s="25" t="s">
        <v>7</v>
      </c>
      <c r="F18" s="24">
        <v>28200</v>
      </c>
      <c r="G18" s="24">
        <v>2280</v>
      </c>
      <c r="H18" s="24" t="s">
        <v>80</v>
      </c>
      <c r="I18" s="35">
        <v>40500</v>
      </c>
    </row>
    <row r="19" spans="1:9" ht="25.2">
      <c r="A19" s="31" t="s">
        <v>82</v>
      </c>
      <c r="B19" s="34" t="s">
        <v>83</v>
      </c>
      <c r="C19" s="33" t="s">
        <v>84</v>
      </c>
      <c r="D19" s="25" t="s">
        <v>87</v>
      </c>
      <c r="E19" s="25" t="s">
        <v>8</v>
      </c>
      <c r="F19" s="24">
        <v>28800</v>
      </c>
      <c r="G19" s="24">
        <v>3700</v>
      </c>
      <c r="H19" s="24" t="s">
        <v>80</v>
      </c>
      <c r="I19" s="35">
        <v>40500</v>
      </c>
    </row>
    <row r="20" spans="1:9" ht="25.2">
      <c r="A20" s="31" t="s">
        <v>82</v>
      </c>
      <c r="B20" s="34" t="s">
        <v>83</v>
      </c>
      <c r="C20" s="33" t="s">
        <v>84</v>
      </c>
      <c r="D20" s="25" t="s">
        <v>87</v>
      </c>
      <c r="E20" s="25" t="s">
        <v>9</v>
      </c>
      <c r="F20" s="24">
        <v>28620</v>
      </c>
      <c r="G20" s="24">
        <v>3880</v>
      </c>
      <c r="H20" s="24" t="s">
        <v>80</v>
      </c>
      <c r="I20" s="35">
        <v>40500</v>
      </c>
    </row>
    <row r="21" spans="1:9" ht="25.2">
      <c r="A21" s="31" t="s">
        <v>82</v>
      </c>
      <c r="B21" s="34" t="s">
        <v>83</v>
      </c>
      <c r="C21" s="33" t="s">
        <v>84</v>
      </c>
      <c r="D21" s="25" t="s">
        <v>87</v>
      </c>
      <c r="E21" s="25" t="s">
        <v>10</v>
      </c>
      <c r="F21" s="24">
        <v>27600</v>
      </c>
      <c r="G21" s="24">
        <v>4900</v>
      </c>
      <c r="H21" s="24" t="s">
        <v>80</v>
      </c>
      <c r="I21" s="35">
        <v>40500</v>
      </c>
    </row>
    <row r="22" spans="1:9" ht="25.2">
      <c r="A22" s="31" t="s">
        <v>82</v>
      </c>
      <c r="B22" s="34" t="s">
        <v>83</v>
      </c>
      <c r="C22" s="33" t="s">
        <v>84</v>
      </c>
      <c r="D22" s="25" t="s">
        <v>87</v>
      </c>
      <c r="E22" s="25" t="s">
        <v>11</v>
      </c>
      <c r="F22" s="24">
        <v>27490</v>
      </c>
      <c r="G22" s="24">
        <v>2990</v>
      </c>
      <c r="H22" s="24" t="s">
        <v>80</v>
      </c>
      <c r="I22" s="35">
        <v>40500</v>
      </c>
    </row>
    <row r="23" spans="1:9" ht="25.2">
      <c r="A23" s="31" t="s">
        <v>82</v>
      </c>
      <c r="B23" s="34" t="s">
        <v>83</v>
      </c>
      <c r="C23" s="33" t="s">
        <v>84</v>
      </c>
      <c r="D23" s="25" t="s">
        <v>87</v>
      </c>
      <c r="E23" s="25" t="s">
        <v>12</v>
      </c>
      <c r="F23" s="24">
        <v>29800</v>
      </c>
      <c r="G23" s="24">
        <v>4200</v>
      </c>
      <c r="H23" s="24" t="s">
        <v>80</v>
      </c>
      <c r="I23" s="35">
        <v>40500</v>
      </c>
    </row>
    <row r="24" spans="1:9" ht="25.2">
      <c r="A24" s="31" t="s">
        <v>82</v>
      </c>
      <c r="B24" s="34" t="s">
        <v>83</v>
      </c>
      <c r="C24" s="33" t="s">
        <v>84</v>
      </c>
      <c r="D24" s="25" t="s">
        <v>87</v>
      </c>
      <c r="E24" s="25" t="s">
        <v>13</v>
      </c>
      <c r="F24" s="24">
        <v>29600</v>
      </c>
      <c r="G24" s="24">
        <v>4400</v>
      </c>
      <c r="H24" s="24" t="s">
        <v>80</v>
      </c>
      <c r="I24" s="35">
        <v>40500</v>
      </c>
    </row>
    <row r="25" spans="1:9" ht="25.2">
      <c r="A25" s="31" t="s">
        <v>82</v>
      </c>
      <c r="B25" s="34" t="s">
        <v>83</v>
      </c>
      <c r="C25" s="33" t="s">
        <v>84</v>
      </c>
      <c r="D25" s="25" t="s">
        <v>88</v>
      </c>
      <c r="E25" s="25" t="s">
        <v>7</v>
      </c>
      <c r="F25" s="24">
        <v>28200</v>
      </c>
      <c r="G25" s="24">
        <v>2280</v>
      </c>
      <c r="H25" s="24" t="s">
        <v>80</v>
      </c>
      <c r="I25" s="35">
        <v>30000</v>
      </c>
    </row>
    <row r="26" spans="1:9" ht="25.2">
      <c r="A26" s="31" t="s">
        <v>82</v>
      </c>
      <c r="B26" s="34" t="s">
        <v>83</v>
      </c>
      <c r="C26" s="33" t="s">
        <v>84</v>
      </c>
      <c r="D26" s="25" t="s">
        <v>88</v>
      </c>
      <c r="E26" s="25" t="s">
        <v>8</v>
      </c>
      <c r="F26" s="24">
        <v>28800</v>
      </c>
      <c r="G26" s="24">
        <v>3700</v>
      </c>
      <c r="H26" s="24" t="s">
        <v>80</v>
      </c>
      <c r="I26" s="35">
        <v>30000</v>
      </c>
    </row>
    <row r="27" spans="1:9" ht="25.2">
      <c r="A27" s="31" t="s">
        <v>82</v>
      </c>
      <c r="B27" s="34" t="s">
        <v>83</v>
      </c>
      <c r="C27" s="33" t="s">
        <v>84</v>
      </c>
      <c r="D27" s="25" t="s">
        <v>88</v>
      </c>
      <c r="E27" s="25" t="s">
        <v>9</v>
      </c>
      <c r="F27" s="24">
        <v>28620</v>
      </c>
      <c r="G27" s="24">
        <v>3880</v>
      </c>
      <c r="H27" s="24" t="s">
        <v>80</v>
      </c>
      <c r="I27" s="35">
        <v>30000</v>
      </c>
    </row>
    <row r="28" spans="1:9" ht="25.2">
      <c r="A28" s="31" t="s">
        <v>82</v>
      </c>
      <c r="B28" s="34" t="s">
        <v>83</v>
      </c>
      <c r="C28" s="33" t="s">
        <v>84</v>
      </c>
      <c r="D28" s="25" t="s">
        <v>88</v>
      </c>
      <c r="E28" s="25" t="s">
        <v>10</v>
      </c>
      <c r="F28" s="24">
        <v>27600</v>
      </c>
      <c r="G28" s="24">
        <v>4900</v>
      </c>
      <c r="H28" s="24" t="s">
        <v>80</v>
      </c>
      <c r="I28" s="35">
        <v>30000</v>
      </c>
    </row>
    <row r="29" spans="1:9" ht="25.2">
      <c r="A29" s="31" t="s">
        <v>82</v>
      </c>
      <c r="B29" s="34" t="s">
        <v>83</v>
      </c>
      <c r="C29" s="33" t="s">
        <v>84</v>
      </c>
      <c r="D29" s="25" t="s">
        <v>88</v>
      </c>
      <c r="E29" s="25" t="s">
        <v>11</v>
      </c>
      <c r="F29" s="24">
        <v>27490</v>
      </c>
      <c r="G29" s="24">
        <v>2990</v>
      </c>
      <c r="H29" s="24" t="s">
        <v>80</v>
      </c>
      <c r="I29" s="35">
        <v>30000</v>
      </c>
    </row>
    <row r="30" spans="1:9" ht="25.2">
      <c r="A30" s="31" t="s">
        <v>82</v>
      </c>
      <c r="B30" s="34" t="s">
        <v>83</v>
      </c>
      <c r="C30" s="33" t="s">
        <v>84</v>
      </c>
      <c r="D30" s="25" t="s">
        <v>88</v>
      </c>
      <c r="E30" s="25" t="s">
        <v>12</v>
      </c>
      <c r="F30" s="24">
        <v>29800</v>
      </c>
      <c r="G30" s="24">
        <v>4200</v>
      </c>
      <c r="H30" s="24" t="s">
        <v>80</v>
      </c>
      <c r="I30" s="35">
        <v>30000</v>
      </c>
    </row>
    <row r="31" spans="1:9" ht="25.2">
      <c r="A31" s="31" t="s">
        <v>82</v>
      </c>
      <c r="B31" s="34" t="s">
        <v>83</v>
      </c>
      <c r="C31" s="33" t="s">
        <v>84</v>
      </c>
      <c r="D31" s="25" t="s">
        <v>88</v>
      </c>
      <c r="E31" s="25" t="s">
        <v>13</v>
      </c>
      <c r="F31" s="24">
        <v>29600</v>
      </c>
      <c r="G31" s="24">
        <v>4400</v>
      </c>
      <c r="H31" s="24" t="s">
        <v>80</v>
      </c>
      <c r="I31" s="35">
        <v>30000</v>
      </c>
    </row>
    <row r="32" spans="1:9" ht="25.2">
      <c r="A32" s="31" t="s">
        <v>82</v>
      </c>
      <c r="B32" s="34" t="s">
        <v>83</v>
      </c>
      <c r="C32" s="33" t="s">
        <v>84</v>
      </c>
      <c r="D32" s="25" t="s">
        <v>89</v>
      </c>
      <c r="E32" s="25" t="s">
        <v>7</v>
      </c>
      <c r="F32" s="24">
        <v>28200</v>
      </c>
      <c r="G32" s="24">
        <v>2280</v>
      </c>
      <c r="H32" s="24" t="s">
        <v>80</v>
      </c>
      <c r="I32" s="35">
        <v>30000</v>
      </c>
    </row>
    <row r="33" spans="1:9" ht="25.2">
      <c r="A33" s="31" t="s">
        <v>82</v>
      </c>
      <c r="B33" s="34" t="s">
        <v>83</v>
      </c>
      <c r="C33" s="33" t="s">
        <v>84</v>
      </c>
      <c r="D33" s="25" t="s">
        <v>89</v>
      </c>
      <c r="E33" s="25" t="s">
        <v>8</v>
      </c>
      <c r="F33" s="24">
        <v>28800</v>
      </c>
      <c r="G33" s="24">
        <v>3700</v>
      </c>
      <c r="H33" s="24" t="s">
        <v>80</v>
      </c>
      <c r="I33" s="35">
        <v>30000</v>
      </c>
    </row>
    <row r="34" spans="1:9" ht="25.2">
      <c r="A34" s="31" t="s">
        <v>82</v>
      </c>
      <c r="B34" s="34" t="s">
        <v>83</v>
      </c>
      <c r="C34" s="33" t="s">
        <v>84</v>
      </c>
      <c r="D34" s="25" t="s">
        <v>89</v>
      </c>
      <c r="E34" s="25" t="s">
        <v>9</v>
      </c>
      <c r="F34" s="24">
        <v>28620</v>
      </c>
      <c r="G34" s="24">
        <v>3880</v>
      </c>
      <c r="H34" s="24" t="s">
        <v>80</v>
      </c>
      <c r="I34" s="35">
        <v>30000</v>
      </c>
    </row>
    <row r="35" spans="1:9" ht="25.2">
      <c r="A35" s="31" t="s">
        <v>82</v>
      </c>
      <c r="B35" s="34" t="s">
        <v>83</v>
      </c>
      <c r="C35" s="33" t="s">
        <v>84</v>
      </c>
      <c r="D35" s="25" t="s">
        <v>89</v>
      </c>
      <c r="E35" s="25" t="s">
        <v>10</v>
      </c>
      <c r="F35" s="24">
        <v>27600</v>
      </c>
      <c r="G35" s="24">
        <v>4900</v>
      </c>
      <c r="H35" s="24" t="s">
        <v>80</v>
      </c>
      <c r="I35" s="35">
        <v>30000</v>
      </c>
    </row>
    <row r="36" spans="1:9" ht="25.2">
      <c r="A36" s="31" t="s">
        <v>82</v>
      </c>
      <c r="B36" s="34" t="s">
        <v>83</v>
      </c>
      <c r="C36" s="33" t="s">
        <v>84</v>
      </c>
      <c r="D36" s="25" t="s">
        <v>89</v>
      </c>
      <c r="E36" s="25" t="s">
        <v>11</v>
      </c>
      <c r="F36" s="24">
        <v>27490</v>
      </c>
      <c r="G36" s="24">
        <v>2990</v>
      </c>
      <c r="H36" s="24" t="s">
        <v>80</v>
      </c>
      <c r="I36" s="35">
        <v>30000</v>
      </c>
    </row>
    <row r="37" spans="1:9" ht="25.2">
      <c r="A37" s="31" t="s">
        <v>82</v>
      </c>
      <c r="B37" s="34" t="s">
        <v>83</v>
      </c>
      <c r="C37" s="33" t="s">
        <v>84</v>
      </c>
      <c r="D37" s="25" t="s">
        <v>89</v>
      </c>
      <c r="E37" s="25" t="s">
        <v>12</v>
      </c>
      <c r="F37" s="24">
        <v>29800</v>
      </c>
      <c r="G37" s="24">
        <v>4200</v>
      </c>
      <c r="H37" s="24" t="s">
        <v>80</v>
      </c>
      <c r="I37" s="35">
        <v>30000</v>
      </c>
    </row>
    <row r="38" spans="1:9" ht="25.2">
      <c r="A38" s="31" t="s">
        <v>82</v>
      </c>
      <c r="B38" s="34" t="s">
        <v>83</v>
      </c>
      <c r="C38" s="33" t="s">
        <v>84</v>
      </c>
      <c r="D38" s="25" t="s">
        <v>89</v>
      </c>
      <c r="E38" s="25" t="s">
        <v>13</v>
      </c>
      <c r="F38" s="24">
        <v>29600</v>
      </c>
      <c r="G38" s="24">
        <v>4400</v>
      </c>
      <c r="H38" s="24" t="s">
        <v>80</v>
      </c>
      <c r="I38" s="35">
        <v>30000</v>
      </c>
    </row>
    <row r="39" spans="1:9" ht="25.2">
      <c r="A39" s="31" t="s">
        <v>82</v>
      </c>
      <c r="B39" s="34" t="s">
        <v>83</v>
      </c>
      <c r="C39" s="33" t="s">
        <v>84</v>
      </c>
      <c r="D39" s="25" t="s">
        <v>90</v>
      </c>
      <c r="E39" s="25" t="s">
        <v>7</v>
      </c>
      <c r="F39" s="24">
        <v>28200</v>
      </c>
      <c r="G39" s="24">
        <v>2280</v>
      </c>
      <c r="H39" s="24" t="s">
        <v>80</v>
      </c>
      <c r="I39" s="35">
        <v>30000</v>
      </c>
    </row>
    <row r="40" spans="1:9" ht="25.2">
      <c r="A40" s="31" t="s">
        <v>82</v>
      </c>
      <c r="B40" s="34" t="s">
        <v>83</v>
      </c>
      <c r="C40" s="33" t="s">
        <v>84</v>
      </c>
      <c r="D40" s="25" t="s">
        <v>90</v>
      </c>
      <c r="E40" s="25" t="s">
        <v>8</v>
      </c>
      <c r="F40" s="24">
        <v>28800</v>
      </c>
      <c r="G40" s="24">
        <v>3700</v>
      </c>
      <c r="H40" s="24" t="s">
        <v>80</v>
      </c>
      <c r="I40" s="35">
        <v>30000</v>
      </c>
    </row>
    <row r="41" spans="1:9" ht="25.2">
      <c r="A41" s="31" t="s">
        <v>82</v>
      </c>
      <c r="B41" s="34" t="s">
        <v>83</v>
      </c>
      <c r="C41" s="33" t="s">
        <v>84</v>
      </c>
      <c r="D41" s="25" t="s">
        <v>90</v>
      </c>
      <c r="E41" s="25" t="s">
        <v>9</v>
      </c>
      <c r="F41" s="24">
        <v>28620</v>
      </c>
      <c r="G41" s="24">
        <v>3880</v>
      </c>
      <c r="H41" s="24" t="s">
        <v>80</v>
      </c>
      <c r="I41" s="35">
        <v>30000</v>
      </c>
    </row>
    <row r="42" spans="1:9" ht="25.2">
      <c r="A42" s="31" t="s">
        <v>82</v>
      </c>
      <c r="B42" s="34" t="s">
        <v>83</v>
      </c>
      <c r="C42" s="33" t="s">
        <v>84</v>
      </c>
      <c r="D42" s="25" t="s">
        <v>90</v>
      </c>
      <c r="E42" s="25" t="s">
        <v>10</v>
      </c>
      <c r="F42" s="24">
        <v>27600</v>
      </c>
      <c r="G42" s="24">
        <v>4900</v>
      </c>
      <c r="H42" s="24" t="s">
        <v>80</v>
      </c>
      <c r="I42" s="35">
        <v>30000</v>
      </c>
    </row>
    <row r="43" spans="1:9" ht="25.2">
      <c r="A43" s="31" t="s">
        <v>82</v>
      </c>
      <c r="B43" s="34" t="s">
        <v>83</v>
      </c>
      <c r="C43" s="33" t="s">
        <v>84</v>
      </c>
      <c r="D43" s="25" t="s">
        <v>90</v>
      </c>
      <c r="E43" s="25" t="s">
        <v>11</v>
      </c>
      <c r="F43" s="24">
        <v>27490</v>
      </c>
      <c r="G43" s="24">
        <v>2990</v>
      </c>
      <c r="H43" s="24" t="s">
        <v>80</v>
      </c>
      <c r="I43" s="35">
        <v>30000</v>
      </c>
    </row>
    <row r="44" spans="1:9" ht="25.2">
      <c r="A44" s="31" t="s">
        <v>82</v>
      </c>
      <c r="B44" s="34" t="s">
        <v>83</v>
      </c>
      <c r="C44" s="33" t="s">
        <v>84</v>
      </c>
      <c r="D44" s="25" t="s">
        <v>90</v>
      </c>
      <c r="E44" s="25" t="s">
        <v>12</v>
      </c>
      <c r="F44" s="24">
        <v>29800</v>
      </c>
      <c r="G44" s="24">
        <v>4200</v>
      </c>
      <c r="H44" s="24" t="s">
        <v>80</v>
      </c>
      <c r="I44" s="35">
        <v>30000</v>
      </c>
    </row>
    <row r="45" spans="1:9" ht="25.2">
      <c r="A45" s="31" t="s">
        <v>82</v>
      </c>
      <c r="B45" s="34" t="s">
        <v>83</v>
      </c>
      <c r="C45" s="33" t="s">
        <v>84</v>
      </c>
      <c r="D45" s="25" t="s">
        <v>90</v>
      </c>
      <c r="E45" s="25" t="s">
        <v>13</v>
      </c>
      <c r="F45" s="24">
        <v>29600</v>
      </c>
      <c r="G45" s="24">
        <v>4400</v>
      </c>
      <c r="H45" s="24" t="s">
        <v>80</v>
      </c>
      <c r="I45" s="35">
        <v>30000</v>
      </c>
    </row>
    <row r="46" spans="1:9">
      <c r="A46" s="31" t="s">
        <v>82</v>
      </c>
      <c r="B46" s="34" t="s">
        <v>83</v>
      </c>
      <c r="C46" s="33" t="s">
        <v>84</v>
      </c>
      <c r="D46" s="25" t="s">
        <v>91</v>
      </c>
      <c r="E46" s="25" t="s">
        <v>7</v>
      </c>
      <c r="F46" s="24">
        <v>28200</v>
      </c>
      <c r="G46" s="24">
        <v>2280</v>
      </c>
      <c r="H46" s="24" t="s">
        <v>80</v>
      </c>
      <c r="I46" s="35">
        <v>30000</v>
      </c>
    </row>
    <row r="47" spans="1:9">
      <c r="A47" s="31" t="s">
        <v>82</v>
      </c>
      <c r="B47" s="34" t="s">
        <v>83</v>
      </c>
      <c r="C47" s="33" t="s">
        <v>84</v>
      </c>
      <c r="D47" s="25" t="s">
        <v>91</v>
      </c>
      <c r="E47" s="25" t="s">
        <v>8</v>
      </c>
      <c r="F47" s="24">
        <v>28800</v>
      </c>
      <c r="G47" s="24">
        <v>3700</v>
      </c>
      <c r="H47" s="24" t="s">
        <v>80</v>
      </c>
      <c r="I47" s="35">
        <v>30000</v>
      </c>
    </row>
    <row r="48" spans="1:9">
      <c r="A48" s="31" t="s">
        <v>82</v>
      </c>
      <c r="B48" s="34" t="s">
        <v>83</v>
      </c>
      <c r="C48" s="33" t="s">
        <v>84</v>
      </c>
      <c r="D48" s="25" t="s">
        <v>91</v>
      </c>
      <c r="E48" s="25" t="s">
        <v>9</v>
      </c>
      <c r="F48" s="24">
        <v>28620</v>
      </c>
      <c r="G48" s="24">
        <v>3880</v>
      </c>
      <c r="H48" s="24" t="s">
        <v>80</v>
      </c>
      <c r="I48" s="35">
        <v>30000</v>
      </c>
    </row>
    <row r="49" spans="1:9">
      <c r="A49" s="31" t="s">
        <v>82</v>
      </c>
      <c r="B49" s="34" t="s">
        <v>83</v>
      </c>
      <c r="C49" s="33" t="s">
        <v>84</v>
      </c>
      <c r="D49" s="25" t="s">
        <v>91</v>
      </c>
      <c r="E49" s="25" t="s">
        <v>10</v>
      </c>
      <c r="F49" s="24">
        <v>27600</v>
      </c>
      <c r="G49" s="24">
        <v>4900</v>
      </c>
      <c r="H49" s="24" t="s">
        <v>80</v>
      </c>
      <c r="I49" s="35">
        <v>30000</v>
      </c>
    </row>
    <row r="50" spans="1:9">
      <c r="A50" s="31" t="s">
        <v>82</v>
      </c>
      <c r="B50" s="36" t="s">
        <v>83</v>
      </c>
      <c r="C50" s="33" t="s">
        <v>84</v>
      </c>
      <c r="D50" s="25" t="s">
        <v>91</v>
      </c>
      <c r="E50" s="25" t="s">
        <v>11</v>
      </c>
      <c r="F50" s="24">
        <v>27490</v>
      </c>
      <c r="G50" s="24">
        <v>2990</v>
      </c>
      <c r="H50" s="24" t="s">
        <v>80</v>
      </c>
      <c r="I50" s="35">
        <v>30000</v>
      </c>
    </row>
    <row r="51" spans="1:9">
      <c r="A51" s="31" t="s">
        <v>82</v>
      </c>
      <c r="B51" s="34" t="s">
        <v>83</v>
      </c>
      <c r="C51" s="33" t="s">
        <v>84</v>
      </c>
      <c r="D51" s="25" t="s">
        <v>91</v>
      </c>
      <c r="E51" s="25" t="s">
        <v>12</v>
      </c>
      <c r="F51" s="24">
        <v>29800</v>
      </c>
      <c r="G51" s="24">
        <v>4200</v>
      </c>
      <c r="H51" s="24" t="s">
        <v>80</v>
      </c>
      <c r="I51" s="35">
        <v>30000</v>
      </c>
    </row>
    <row r="52" spans="1:9">
      <c r="A52" s="31" t="s">
        <v>82</v>
      </c>
      <c r="B52" s="34" t="s">
        <v>83</v>
      </c>
      <c r="C52" s="33" t="s">
        <v>84</v>
      </c>
      <c r="D52" s="25" t="s">
        <v>91</v>
      </c>
      <c r="E52" s="25" t="s">
        <v>13</v>
      </c>
      <c r="F52" s="24">
        <v>29600</v>
      </c>
      <c r="G52" s="24">
        <v>4400</v>
      </c>
      <c r="H52" s="24" t="s">
        <v>80</v>
      </c>
      <c r="I52" s="35">
        <v>30000</v>
      </c>
    </row>
    <row r="53" spans="1:9" ht="25.2">
      <c r="A53" s="31" t="s">
        <v>82</v>
      </c>
      <c r="B53" s="34" t="s">
        <v>83</v>
      </c>
      <c r="C53" s="33" t="s">
        <v>84</v>
      </c>
      <c r="D53" s="25" t="s">
        <v>92</v>
      </c>
      <c r="E53" s="25" t="s">
        <v>7</v>
      </c>
      <c r="F53" s="24">
        <v>28200</v>
      </c>
      <c r="G53" s="24">
        <v>2280</v>
      </c>
      <c r="H53" s="24" t="s">
        <v>80</v>
      </c>
      <c r="I53" s="35">
        <v>40000</v>
      </c>
    </row>
    <row r="54" spans="1:9" ht="25.2">
      <c r="A54" s="31" t="s">
        <v>82</v>
      </c>
      <c r="B54" s="34" t="s">
        <v>83</v>
      </c>
      <c r="C54" s="33" t="s">
        <v>84</v>
      </c>
      <c r="D54" s="25" t="s">
        <v>92</v>
      </c>
      <c r="E54" s="25" t="s">
        <v>8</v>
      </c>
      <c r="F54" s="24">
        <v>28800</v>
      </c>
      <c r="G54" s="24">
        <v>3700</v>
      </c>
      <c r="H54" s="24" t="s">
        <v>80</v>
      </c>
      <c r="I54" s="35">
        <v>40000</v>
      </c>
    </row>
    <row r="55" spans="1:9" ht="25.2">
      <c r="A55" s="31" t="s">
        <v>82</v>
      </c>
      <c r="B55" s="34" t="s">
        <v>83</v>
      </c>
      <c r="C55" s="33" t="s">
        <v>84</v>
      </c>
      <c r="D55" s="25" t="s">
        <v>92</v>
      </c>
      <c r="E55" s="25" t="s">
        <v>9</v>
      </c>
      <c r="F55" s="24">
        <v>28620</v>
      </c>
      <c r="G55" s="24">
        <v>3880</v>
      </c>
      <c r="H55" s="24" t="s">
        <v>80</v>
      </c>
      <c r="I55" s="35">
        <v>40000</v>
      </c>
    </row>
    <row r="56" spans="1:9" ht="25.2">
      <c r="A56" s="31" t="s">
        <v>82</v>
      </c>
      <c r="B56" s="34" t="s">
        <v>83</v>
      </c>
      <c r="C56" s="33" t="s">
        <v>84</v>
      </c>
      <c r="D56" s="25" t="s">
        <v>92</v>
      </c>
      <c r="E56" s="25" t="s">
        <v>10</v>
      </c>
      <c r="F56" s="24">
        <v>27600</v>
      </c>
      <c r="G56" s="24">
        <v>4900</v>
      </c>
      <c r="H56" s="24" t="s">
        <v>80</v>
      </c>
      <c r="I56" s="35">
        <v>40000</v>
      </c>
    </row>
    <row r="57" spans="1:9" ht="25.2">
      <c r="A57" s="31" t="s">
        <v>82</v>
      </c>
      <c r="B57" s="34" t="s">
        <v>83</v>
      </c>
      <c r="C57" s="33" t="s">
        <v>84</v>
      </c>
      <c r="D57" s="25" t="s">
        <v>92</v>
      </c>
      <c r="E57" s="25" t="s">
        <v>11</v>
      </c>
      <c r="F57" s="24">
        <v>27490</v>
      </c>
      <c r="G57" s="24">
        <v>2990</v>
      </c>
      <c r="H57" s="24" t="s">
        <v>80</v>
      </c>
      <c r="I57" s="35">
        <v>40000</v>
      </c>
    </row>
    <row r="58" spans="1:9" ht="25.2">
      <c r="A58" s="31" t="s">
        <v>82</v>
      </c>
      <c r="B58" s="34" t="s">
        <v>83</v>
      </c>
      <c r="C58" s="33" t="s">
        <v>84</v>
      </c>
      <c r="D58" s="25" t="s">
        <v>92</v>
      </c>
      <c r="E58" s="25" t="s">
        <v>12</v>
      </c>
      <c r="F58" s="24">
        <v>29800</v>
      </c>
      <c r="G58" s="24">
        <v>4200</v>
      </c>
      <c r="H58" s="24" t="s">
        <v>80</v>
      </c>
      <c r="I58" s="35">
        <v>40000</v>
      </c>
    </row>
    <row r="59" spans="1:9" ht="25.2">
      <c r="A59" s="31" t="s">
        <v>82</v>
      </c>
      <c r="B59" s="34" t="s">
        <v>83</v>
      </c>
      <c r="C59" s="33" t="s">
        <v>84</v>
      </c>
      <c r="D59" s="25" t="s">
        <v>92</v>
      </c>
      <c r="E59" s="25" t="s">
        <v>13</v>
      </c>
      <c r="F59" s="24">
        <v>29600</v>
      </c>
      <c r="G59" s="24">
        <v>4400</v>
      </c>
      <c r="H59" s="24" t="s">
        <v>80</v>
      </c>
      <c r="I59" s="35">
        <v>40000</v>
      </c>
    </row>
    <row r="60" spans="1:9">
      <c r="A60" s="31" t="s">
        <v>82</v>
      </c>
      <c r="B60" s="34" t="s">
        <v>83</v>
      </c>
      <c r="C60" s="33" t="s">
        <v>84</v>
      </c>
      <c r="D60" s="25" t="s">
        <v>93</v>
      </c>
      <c r="E60" s="25" t="s">
        <v>7</v>
      </c>
      <c r="F60" s="24">
        <v>28200</v>
      </c>
      <c r="G60" s="24">
        <v>2280</v>
      </c>
      <c r="H60" s="24" t="s">
        <v>80</v>
      </c>
      <c r="I60" s="35">
        <v>40000</v>
      </c>
    </row>
    <row r="61" spans="1:9">
      <c r="A61" s="31" t="s">
        <v>82</v>
      </c>
      <c r="B61" s="34" t="s">
        <v>83</v>
      </c>
      <c r="C61" s="33" t="s">
        <v>84</v>
      </c>
      <c r="D61" s="25" t="s">
        <v>93</v>
      </c>
      <c r="E61" s="25" t="s">
        <v>8</v>
      </c>
      <c r="F61" s="24">
        <v>28800</v>
      </c>
      <c r="G61" s="24">
        <v>3700</v>
      </c>
      <c r="H61" s="24" t="s">
        <v>80</v>
      </c>
      <c r="I61" s="35">
        <v>40000</v>
      </c>
    </row>
    <row r="62" spans="1:9">
      <c r="A62" s="31" t="s">
        <v>82</v>
      </c>
      <c r="B62" s="34" t="s">
        <v>83</v>
      </c>
      <c r="C62" s="33" t="s">
        <v>84</v>
      </c>
      <c r="D62" s="25" t="s">
        <v>93</v>
      </c>
      <c r="E62" s="25" t="s">
        <v>9</v>
      </c>
      <c r="F62" s="24">
        <v>28620</v>
      </c>
      <c r="G62" s="24">
        <v>3880</v>
      </c>
      <c r="H62" s="24" t="s">
        <v>80</v>
      </c>
      <c r="I62" s="35">
        <v>40000</v>
      </c>
    </row>
    <row r="63" spans="1:9">
      <c r="A63" s="31" t="s">
        <v>82</v>
      </c>
      <c r="B63" s="34" t="s">
        <v>83</v>
      </c>
      <c r="C63" s="33" t="s">
        <v>84</v>
      </c>
      <c r="D63" s="25" t="s">
        <v>93</v>
      </c>
      <c r="E63" s="25" t="s">
        <v>10</v>
      </c>
      <c r="F63" s="24">
        <v>27600</v>
      </c>
      <c r="G63" s="24">
        <v>4900</v>
      </c>
      <c r="H63" s="24" t="s">
        <v>80</v>
      </c>
      <c r="I63" s="35">
        <v>40000</v>
      </c>
    </row>
    <row r="64" spans="1:9">
      <c r="A64" s="31" t="s">
        <v>82</v>
      </c>
      <c r="B64" s="34" t="s">
        <v>83</v>
      </c>
      <c r="C64" s="33" t="s">
        <v>84</v>
      </c>
      <c r="D64" s="25" t="s">
        <v>93</v>
      </c>
      <c r="E64" s="25" t="s">
        <v>11</v>
      </c>
      <c r="F64" s="24">
        <v>27490</v>
      </c>
      <c r="G64" s="24">
        <v>2990</v>
      </c>
      <c r="H64" s="24" t="s">
        <v>80</v>
      </c>
      <c r="I64" s="35">
        <v>40000</v>
      </c>
    </row>
    <row r="65" spans="1:9">
      <c r="A65" s="31" t="s">
        <v>82</v>
      </c>
      <c r="B65" s="34" t="s">
        <v>83</v>
      </c>
      <c r="C65" s="33" t="s">
        <v>84</v>
      </c>
      <c r="D65" s="25" t="s">
        <v>93</v>
      </c>
      <c r="E65" s="25" t="s">
        <v>12</v>
      </c>
      <c r="F65" s="24">
        <v>29800</v>
      </c>
      <c r="G65" s="24">
        <v>4200</v>
      </c>
      <c r="H65" s="24" t="s">
        <v>80</v>
      </c>
      <c r="I65" s="35">
        <v>40000</v>
      </c>
    </row>
    <row r="66" spans="1:9">
      <c r="A66" s="31" t="s">
        <v>82</v>
      </c>
      <c r="B66" s="34" t="s">
        <v>83</v>
      </c>
      <c r="C66" s="33" t="s">
        <v>84</v>
      </c>
      <c r="D66" s="25" t="s">
        <v>93</v>
      </c>
      <c r="E66" s="25" t="s">
        <v>13</v>
      </c>
      <c r="F66" s="24">
        <v>29600</v>
      </c>
      <c r="G66" s="24">
        <v>4400</v>
      </c>
      <c r="H66" s="24" t="s">
        <v>80</v>
      </c>
      <c r="I66" s="35">
        <v>40000</v>
      </c>
    </row>
    <row r="67" spans="1:9" ht="25.2">
      <c r="A67" s="31" t="s">
        <v>82</v>
      </c>
      <c r="B67" s="34" t="s">
        <v>83</v>
      </c>
      <c r="C67" s="33" t="s">
        <v>84</v>
      </c>
      <c r="D67" s="25" t="s">
        <v>94</v>
      </c>
      <c r="E67" s="25" t="s">
        <v>7</v>
      </c>
      <c r="F67" s="24">
        <v>28200</v>
      </c>
      <c r="G67" s="24">
        <v>2280</v>
      </c>
      <c r="H67" s="24" t="s">
        <v>80</v>
      </c>
      <c r="I67" s="35">
        <v>30000</v>
      </c>
    </row>
    <row r="68" spans="1:9" ht="25.2">
      <c r="A68" s="31" t="s">
        <v>82</v>
      </c>
      <c r="B68" s="34" t="s">
        <v>83</v>
      </c>
      <c r="C68" s="33" t="s">
        <v>84</v>
      </c>
      <c r="D68" s="25" t="s">
        <v>94</v>
      </c>
      <c r="E68" s="25" t="s">
        <v>8</v>
      </c>
      <c r="F68" s="24">
        <v>28800</v>
      </c>
      <c r="G68" s="24">
        <v>3700</v>
      </c>
      <c r="H68" s="24" t="s">
        <v>80</v>
      </c>
      <c r="I68" s="35">
        <v>30000</v>
      </c>
    </row>
    <row r="69" spans="1:9" ht="25.2">
      <c r="A69" s="31" t="s">
        <v>82</v>
      </c>
      <c r="B69" s="34" t="s">
        <v>83</v>
      </c>
      <c r="C69" s="33" t="s">
        <v>84</v>
      </c>
      <c r="D69" s="25" t="s">
        <v>94</v>
      </c>
      <c r="E69" s="25" t="s">
        <v>9</v>
      </c>
      <c r="F69" s="24">
        <v>28620</v>
      </c>
      <c r="G69" s="24">
        <v>3880</v>
      </c>
      <c r="H69" s="24" t="s">
        <v>80</v>
      </c>
      <c r="I69" s="35">
        <v>30000</v>
      </c>
    </row>
    <row r="70" spans="1:9" ht="25.2">
      <c r="A70" s="31" t="s">
        <v>82</v>
      </c>
      <c r="B70" s="34" t="s">
        <v>83</v>
      </c>
      <c r="C70" s="33" t="s">
        <v>84</v>
      </c>
      <c r="D70" s="25" t="s">
        <v>94</v>
      </c>
      <c r="E70" s="25" t="s">
        <v>10</v>
      </c>
      <c r="F70" s="24">
        <v>27600</v>
      </c>
      <c r="G70" s="24">
        <v>4900</v>
      </c>
      <c r="H70" s="24" t="s">
        <v>80</v>
      </c>
      <c r="I70" s="35">
        <v>30000</v>
      </c>
    </row>
    <row r="71" spans="1:9" ht="25.2">
      <c r="A71" s="31" t="s">
        <v>82</v>
      </c>
      <c r="B71" s="34" t="s">
        <v>83</v>
      </c>
      <c r="C71" s="33" t="s">
        <v>84</v>
      </c>
      <c r="D71" s="25" t="s">
        <v>94</v>
      </c>
      <c r="E71" s="25" t="s">
        <v>11</v>
      </c>
      <c r="F71" s="24">
        <v>27490</v>
      </c>
      <c r="G71" s="24">
        <v>2990</v>
      </c>
      <c r="H71" s="24" t="s">
        <v>80</v>
      </c>
      <c r="I71" s="35">
        <v>30000</v>
      </c>
    </row>
    <row r="72" spans="1:9" ht="25.2">
      <c r="A72" s="31" t="s">
        <v>82</v>
      </c>
      <c r="B72" s="34" t="s">
        <v>83</v>
      </c>
      <c r="C72" s="33" t="s">
        <v>84</v>
      </c>
      <c r="D72" s="25" t="s">
        <v>94</v>
      </c>
      <c r="E72" s="25" t="s">
        <v>12</v>
      </c>
      <c r="F72" s="24">
        <v>29800</v>
      </c>
      <c r="G72" s="24">
        <v>4200</v>
      </c>
      <c r="H72" s="24" t="s">
        <v>80</v>
      </c>
      <c r="I72" s="35">
        <v>30000</v>
      </c>
    </row>
    <row r="73" spans="1:9" ht="25.2">
      <c r="A73" s="31" t="s">
        <v>82</v>
      </c>
      <c r="B73" s="34" t="s">
        <v>83</v>
      </c>
      <c r="C73" s="33" t="s">
        <v>84</v>
      </c>
      <c r="D73" s="25" t="s">
        <v>94</v>
      </c>
      <c r="E73" s="25" t="s">
        <v>13</v>
      </c>
      <c r="F73" s="24">
        <v>29600</v>
      </c>
      <c r="G73" s="24">
        <v>4400</v>
      </c>
      <c r="H73" s="24" t="s">
        <v>80</v>
      </c>
      <c r="I73" s="35">
        <v>30000</v>
      </c>
    </row>
    <row r="74" spans="1:9" ht="25.2">
      <c r="A74" s="31" t="s">
        <v>82</v>
      </c>
      <c r="B74" s="34" t="s">
        <v>95</v>
      </c>
      <c r="C74" s="33" t="s">
        <v>96</v>
      </c>
      <c r="D74" s="25" t="s">
        <v>97</v>
      </c>
      <c r="E74" s="25" t="s">
        <v>7</v>
      </c>
      <c r="F74" s="24">
        <v>28200</v>
      </c>
      <c r="G74" s="24">
        <v>2280</v>
      </c>
      <c r="H74" s="24" t="s">
        <v>80</v>
      </c>
      <c r="I74" s="35">
        <v>45000</v>
      </c>
    </row>
    <row r="75" spans="1:9" ht="25.2">
      <c r="A75" s="31" t="s">
        <v>82</v>
      </c>
      <c r="B75" s="34" t="s">
        <v>95</v>
      </c>
      <c r="C75" s="33" t="s">
        <v>96</v>
      </c>
      <c r="D75" s="25" t="s">
        <v>97</v>
      </c>
      <c r="E75" s="25" t="s">
        <v>8</v>
      </c>
      <c r="F75" s="24">
        <v>28800</v>
      </c>
      <c r="G75" s="24">
        <v>3700</v>
      </c>
      <c r="H75" s="24" t="s">
        <v>80</v>
      </c>
      <c r="I75" s="35">
        <v>45000</v>
      </c>
    </row>
    <row r="76" spans="1:9" ht="25.2">
      <c r="A76" s="31" t="s">
        <v>82</v>
      </c>
      <c r="B76" s="34" t="s">
        <v>95</v>
      </c>
      <c r="C76" s="33" t="s">
        <v>96</v>
      </c>
      <c r="D76" s="25" t="s">
        <v>97</v>
      </c>
      <c r="E76" s="25" t="s">
        <v>9</v>
      </c>
      <c r="F76" s="24">
        <v>28620</v>
      </c>
      <c r="G76" s="24">
        <v>3880</v>
      </c>
      <c r="H76" s="24" t="s">
        <v>80</v>
      </c>
      <c r="I76" s="35">
        <v>45000</v>
      </c>
    </row>
    <row r="77" spans="1:9" ht="25.2">
      <c r="A77" s="31" t="s">
        <v>82</v>
      </c>
      <c r="B77" s="34" t="s">
        <v>95</v>
      </c>
      <c r="C77" s="33" t="s">
        <v>96</v>
      </c>
      <c r="D77" s="25" t="s">
        <v>97</v>
      </c>
      <c r="E77" s="25" t="s">
        <v>10</v>
      </c>
      <c r="F77" s="24">
        <v>27600</v>
      </c>
      <c r="G77" s="24">
        <v>4900</v>
      </c>
      <c r="H77" s="24" t="s">
        <v>80</v>
      </c>
      <c r="I77" s="35">
        <v>45000</v>
      </c>
    </row>
    <row r="78" spans="1:9" ht="25.2">
      <c r="A78" s="31" t="s">
        <v>82</v>
      </c>
      <c r="B78" s="34" t="s">
        <v>95</v>
      </c>
      <c r="C78" s="33" t="s">
        <v>96</v>
      </c>
      <c r="D78" s="25" t="s">
        <v>97</v>
      </c>
      <c r="E78" s="25" t="s">
        <v>11</v>
      </c>
      <c r="F78" s="24">
        <v>27490</v>
      </c>
      <c r="G78" s="24">
        <v>2990</v>
      </c>
      <c r="H78" s="24" t="s">
        <v>80</v>
      </c>
      <c r="I78" s="35">
        <v>45000</v>
      </c>
    </row>
    <row r="79" spans="1:9" ht="25.2">
      <c r="A79" s="31" t="s">
        <v>82</v>
      </c>
      <c r="B79" s="34" t="s">
        <v>95</v>
      </c>
      <c r="C79" s="33" t="s">
        <v>96</v>
      </c>
      <c r="D79" s="25" t="s">
        <v>97</v>
      </c>
      <c r="E79" s="25" t="s">
        <v>12</v>
      </c>
      <c r="F79" s="24">
        <v>29800</v>
      </c>
      <c r="G79" s="24">
        <v>4200</v>
      </c>
      <c r="H79" s="24" t="s">
        <v>80</v>
      </c>
      <c r="I79" s="35">
        <v>45000</v>
      </c>
    </row>
    <row r="80" spans="1:9" ht="25.2">
      <c r="A80" s="31" t="s">
        <v>82</v>
      </c>
      <c r="B80" s="34" t="s">
        <v>95</v>
      </c>
      <c r="C80" s="33" t="s">
        <v>96</v>
      </c>
      <c r="D80" s="25" t="s">
        <v>97</v>
      </c>
      <c r="E80" s="25" t="s">
        <v>13</v>
      </c>
      <c r="F80" s="24">
        <v>29600</v>
      </c>
      <c r="G80" s="24">
        <v>4400</v>
      </c>
      <c r="H80" s="24" t="s">
        <v>80</v>
      </c>
      <c r="I80" s="35">
        <v>45000</v>
      </c>
    </row>
    <row r="81" spans="1:9" ht="25.2">
      <c r="A81" s="31" t="s">
        <v>82</v>
      </c>
      <c r="B81" s="34" t="s">
        <v>95</v>
      </c>
      <c r="C81" s="33" t="s">
        <v>96</v>
      </c>
      <c r="D81" s="25" t="s">
        <v>98</v>
      </c>
      <c r="E81" s="25" t="s">
        <v>7</v>
      </c>
      <c r="F81" s="24">
        <v>28200</v>
      </c>
      <c r="G81" s="24">
        <v>2280</v>
      </c>
      <c r="H81" s="24" t="s">
        <v>80</v>
      </c>
      <c r="I81" s="35">
        <v>30000</v>
      </c>
    </row>
    <row r="82" spans="1:9" ht="25.2">
      <c r="A82" s="31" t="s">
        <v>82</v>
      </c>
      <c r="B82" s="34" t="s">
        <v>95</v>
      </c>
      <c r="C82" s="33" t="s">
        <v>96</v>
      </c>
      <c r="D82" s="25" t="s">
        <v>98</v>
      </c>
      <c r="E82" s="25" t="s">
        <v>8</v>
      </c>
      <c r="F82" s="24">
        <v>28800</v>
      </c>
      <c r="G82" s="24">
        <v>3700</v>
      </c>
      <c r="H82" s="24" t="s">
        <v>80</v>
      </c>
      <c r="I82" s="35">
        <v>30000</v>
      </c>
    </row>
    <row r="83" spans="1:9" ht="25.2">
      <c r="A83" s="31" t="s">
        <v>82</v>
      </c>
      <c r="B83" s="34" t="s">
        <v>95</v>
      </c>
      <c r="C83" s="33" t="s">
        <v>96</v>
      </c>
      <c r="D83" s="25" t="s">
        <v>98</v>
      </c>
      <c r="E83" s="25" t="s">
        <v>9</v>
      </c>
      <c r="F83" s="24">
        <v>28620</v>
      </c>
      <c r="G83" s="24">
        <v>3880</v>
      </c>
      <c r="H83" s="24" t="s">
        <v>80</v>
      </c>
      <c r="I83" s="35">
        <v>30000</v>
      </c>
    </row>
    <row r="84" spans="1:9" ht="25.2">
      <c r="A84" s="31" t="s">
        <v>82</v>
      </c>
      <c r="B84" s="34" t="s">
        <v>95</v>
      </c>
      <c r="C84" s="33" t="s">
        <v>96</v>
      </c>
      <c r="D84" s="25" t="s">
        <v>98</v>
      </c>
      <c r="E84" s="25" t="s">
        <v>10</v>
      </c>
      <c r="F84" s="24">
        <v>27600</v>
      </c>
      <c r="G84" s="24">
        <v>4900</v>
      </c>
      <c r="H84" s="24" t="s">
        <v>80</v>
      </c>
      <c r="I84" s="35">
        <v>30000</v>
      </c>
    </row>
    <row r="85" spans="1:9" ht="25.2">
      <c r="A85" s="31" t="s">
        <v>82</v>
      </c>
      <c r="B85" s="34" t="s">
        <v>95</v>
      </c>
      <c r="C85" s="33" t="s">
        <v>96</v>
      </c>
      <c r="D85" s="25" t="s">
        <v>98</v>
      </c>
      <c r="E85" s="25" t="s">
        <v>11</v>
      </c>
      <c r="F85" s="24">
        <v>27490</v>
      </c>
      <c r="G85" s="24">
        <v>2990</v>
      </c>
      <c r="H85" s="24" t="s">
        <v>80</v>
      </c>
      <c r="I85" s="35">
        <v>30000</v>
      </c>
    </row>
    <row r="86" spans="1:9" ht="25.2">
      <c r="A86" s="31" t="s">
        <v>82</v>
      </c>
      <c r="B86" s="34" t="s">
        <v>95</v>
      </c>
      <c r="C86" s="33" t="s">
        <v>96</v>
      </c>
      <c r="D86" s="25" t="s">
        <v>98</v>
      </c>
      <c r="E86" s="25" t="s">
        <v>12</v>
      </c>
      <c r="F86" s="24">
        <v>29800</v>
      </c>
      <c r="G86" s="24">
        <v>4200</v>
      </c>
      <c r="H86" s="24" t="s">
        <v>80</v>
      </c>
      <c r="I86" s="35">
        <v>30000</v>
      </c>
    </row>
    <row r="87" spans="1:9" ht="25.2">
      <c r="A87" s="31" t="s">
        <v>82</v>
      </c>
      <c r="B87" s="34" t="s">
        <v>95</v>
      </c>
      <c r="C87" s="33" t="s">
        <v>96</v>
      </c>
      <c r="D87" s="25" t="s">
        <v>98</v>
      </c>
      <c r="E87" s="25" t="s">
        <v>13</v>
      </c>
      <c r="F87" s="24">
        <v>29600</v>
      </c>
      <c r="G87" s="24">
        <v>4400</v>
      </c>
      <c r="H87" s="24" t="s">
        <v>80</v>
      </c>
      <c r="I87" s="35">
        <v>30000</v>
      </c>
    </row>
    <row r="88" spans="1:9" ht="25.2">
      <c r="A88" s="31" t="s">
        <v>82</v>
      </c>
      <c r="B88" s="31" t="s">
        <v>99</v>
      </c>
      <c r="C88" s="33" t="s">
        <v>100</v>
      </c>
      <c r="D88" s="25" t="s">
        <v>101</v>
      </c>
      <c r="E88" s="25" t="s">
        <v>7</v>
      </c>
      <c r="F88" s="24">
        <v>28200</v>
      </c>
      <c r="G88" s="24">
        <v>2280</v>
      </c>
      <c r="H88" s="24" t="s">
        <v>80</v>
      </c>
      <c r="I88" s="35">
        <v>50000</v>
      </c>
    </row>
    <row r="89" spans="1:9" ht="25.2">
      <c r="A89" s="31" t="s">
        <v>82</v>
      </c>
      <c r="B89" s="31" t="s">
        <v>99</v>
      </c>
      <c r="C89" s="33" t="s">
        <v>100</v>
      </c>
      <c r="D89" s="25" t="s">
        <v>101</v>
      </c>
      <c r="E89" s="25" t="s">
        <v>8</v>
      </c>
      <c r="F89" s="24">
        <v>28800</v>
      </c>
      <c r="G89" s="24">
        <v>3700</v>
      </c>
      <c r="H89" s="24" t="s">
        <v>80</v>
      </c>
      <c r="I89" s="35">
        <v>50000</v>
      </c>
    </row>
    <row r="90" spans="1:9" ht="25.2">
      <c r="A90" s="31" t="s">
        <v>82</v>
      </c>
      <c r="B90" s="31" t="s">
        <v>99</v>
      </c>
      <c r="C90" s="33" t="s">
        <v>100</v>
      </c>
      <c r="D90" s="25" t="s">
        <v>101</v>
      </c>
      <c r="E90" s="25" t="s">
        <v>9</v>
      </c>
      <c r="F90" s="24">
        <v>28620</v>
      </c>
      <c r="G90" s="24">
        <v>3880</v>
      </c>
      <c r="H90" s="24" t="s">
        <v>80</v>
      </c>
      <c r="I90" s="35">
        <v>50000</v>
      </c>
    </row>
    <row r="91" spans="1:9" ht="25.2">
      <c r="A91" s="31" t="s">
        <v>82</v>
      </c>
      <c r="B91" s="31" t="s">
        <v>99</v>
      </c>
      <c r="C91" s="33" t="s">
        <v>100</v>
      </c>
      <c r="D91" s="25" t="s">
        <v>101</v>
      </c>
      <c r="E91" s="25" t="s">
        <v>10</v>
      </c>
      <c r="F91" s="24">
        <v>27600</v>
      </c>
      <c r="G91" s="24">
        <v>4900</v>
      </c>
      <c r="H91" s="24" t="s">
        <v>80</v>
      </c>
      <c r="I91" s="35">
        <v>50000</v>
      </c>
    </row>
    <row r="92" spans="1:9" ht="25.2">
      <c r="A92" s="31" t="s">
        <v>82</v>
      </c>
      <c r="B92" s="31" t="s">
        <v>99</v>
      </c>
      <c r="C92" s="33" t="s">
        <v>100</v>
      </c>
      <c r="D92" s="25" t="s">
        <v>101</v>
      </c>
      <c r="E92" s="25" t="s">
        <v>11</v>
      </c>
      <c r="F92" s="24">
        <v>27490</v>
      </c>
      <c r="G92" s="24">
        <v>2990</v>
      </c>
      <c r="H92" s="24" t="s">
        <v>80</v>
      </c>
      <c r="I92" s="35">
        <v>50000</v>
      </c>
    </row>
    <row r="93" spans="1:9" ht="25.2">
      <c r="A93" s="31" t="s">
        <v>82</v>
      </c>
      <c r="B93" s="31" t="s">
        <v>99</v>
      </c>
      <c r="C93" s="33" t="s">
        <v>100</v>
      </c>
      <c r="D93" s="25" t="s">
        <v>101</v>
      </c>
      <c r="E93" s="25" t="s">
        <v>12</v>
      </c>
      <c r="F93" s="24">
        <v>29800</v>
      </c>
      <c r="G93" s="24">
        <v>4200</v>
      </c>
      <c r="H93" s="24" t="s">
        <v>80</v>
      </c>
      <c r="I93" s="35">
        <v>50000</v>
      </c>
    </row>
    <row r="94" spans="1:9" ht="25.2">
      <c r="A94" s="31" t="s">
        <v>82</v>
      </c>
      <c r="B94" s="31" t="s">
        <v>99</v>
      </c>
      <c r="C94" s="33" t="s">
        <v>100</v>
      </c>
      <c r="D94" s="25" t="s">
        <v>101</v>
      </c>
      <c r="E94" s="25" t="s">
        <v>13</v>
      </c>
      <c r="F94" s="24">
        <v>29600</v>
      </c>
      <c r="G94" s="24">
        <v>4400</v>
      </c>
      <c r="H94" s="24" t="s">
        <v>80</v>
      </c>
      <c r="I94" s="35">
        <v>50000</v>
      </c>
    </row>
    <row r="95" spans="1:9" ht="25.2">
      <c r="A95" s="31" t="s">
        <v>82</v>
      </c>
      <c r="B95" s="31" t="s">
        <v>102</v>
      </c>
      <c r="C95" s="33" t="s">
        <v>103</v>
      </c>
      <c r="D95" s="25" t="s">
        <v>104</v>
      </c>
      <c r="E95" s="25" t="s">
        <v>7</v>
      </c>
      <c r="F95" s="24">
        <v>28200</v>
      </c>
      <c r="G95" s="24">
        <v>2280</v>
      </c>
      <c r="H95" s="24" t="s">
        <v>80</v>
      </c>
      <c r="I95" s="35">
        <v>45000</v>
      </c>
    </row>
    <row r="96" spans="1:9" ht="25.2">
      <c r="A96" s="31" t="s">
        <v>82</v>
      </c>
      <c r="B96" s="31" t="s">
        <v>102</v>
      </c>
      <c r="C96" s="33" t="s">
        <v>103</v>
      </c>
      <c r="D96" s="25" t="s">
        <v>104</v>
      </c>
      <c r="E96" s="25" t="s">
        <v>8</v>
      </c>
      <c r="F96" s="24">
        <v>28800</v>
      </c>
      <c r="G96" s="24">
        <v>3700</v>
      </c>
      <c r="H96" s="24" t="s">
        <v>80</v>
      </c>
      <c r="I96" s="35">
        <v>45000</v>
      </c>
    </row>
    <row r="97" spans="1:9" ht="25.2">
      <c r="A97" s="31" t="s">
        <v>82</v>
      </c>
      <c r="B97" s="31" t="s">
        <v>102</v>
      </c>
      <c r="C97" s="33" t="s">
        <v>103</v>
      </c>
      <c r="D97" s="25" t="s">
        <v>104</v>
      </c>
      <c r="E97" s="25" t="s">
        <v>9</v>
      </c>
      <c r="F97" s="24">
        <v>28620</v>
      </c>
      <c r="G97" s="24">
        <v>3880</v>
      </c>
      <c r="H97" s="24" t="s">
        <v>80</v>
      </c>
      <c r="I97" s="35">
        <v>45000</v>
      </c>
    </row>
    <row r="98" spans="1:9" ht="25.2">
      <c r="A98" s="31" t="s">
        <v>82</v>
      </c>
      <c r="B98" s="31" t="s">
        <v>102</v>
      </c>
      <c r="C98" s="33" t="s">
        <v>103</v>
      </c>
      <c r="D98" s="25" t="s">
        <v>104</v>
      </c>
      <c r="E98" s="25" t="s">
        <v>10</v>
      </c>
      <c r="F98" s="24">
        <v>27600</v>
      </c>
      <c r="G98" s="24">
        <v>4900</v>
      </c>
      <c r="H98" s="24" t="s">
        <v>80</v>
      </c>
      <c r="I98" s="35">
        <v>45000</v>
      </c>
    </row>
    <row r="99" spans="1:9" ht="25.2">
      <c r="A99" s="31" t="s">
        <v>82</v>
      </c>
      <c r="B99" s="31" t="s">
        <v>102</v>
      </c>
      <c r="C99" s="33" t="s">
        <v>103</v>
      </c>
      <c r="D99" s="25" t="s">
        <v>104</v>
      </c>
      <c r="E99" s="25" t="s">
        <v>11</v>
      </c>
      <c r="F99" s="24">
        <v>27490</v>
      </c>
      <c r="G99" s="24">
        <v>2990</v>
      </c>
      <c r="H99" s="24" t="s">
        <v>80</v>
      </c>
      <c r="I99" s="35">
        <v>45000</v>
      </c>
    </row>
    <row r="100" spans="1:9" ht="25.2">
      <c r="A100" s="31" t="s">
        <v>82</v>
      </c>
      <c r="B100" s="31" t="s">
        <v>102</v>
      </c>
      <c r="C100" s="33" t="s">
        <v>103</v>
      </c>
      <c r="D100" s="25" t="s">
        <v>104</v>
      </c>
      <c r="E100" s="25" t="s">
        <v>12</v>
      </c>
      <c r="F100" s="24">
        <v>29800</v>
      </c>
      <c r="G100" s="24">
        <v>4200</v>
      </c>
      <c r="H100" s="24" t="s">
        <v>80</v>
      </c>
      <c r="I100" s="35">
        <v>45000</v>
      </c>
    </row>
    <row r="101" spans="1:9" ht="25.2">
      <c r="A101" s="31" t="s">
        <v>82</v>
      </c>
      <c r="B101" s="31" t="s">
        <v>102</v>
      </c>
      <c r="C101" s="33" t="s">
        <v>103</v>
      </c>
      <c r="D101" s="25" t="s">
        <v>104</v>
      </c>
      <c r="E101" s="25" t="s">
        <v>13</v>
      </c>
      <c r="F101" s="24">
        <v>29600</v>
      </c>
      <c r="G101" s="24">
        <v>4400</v>
      </c>
      <c r="H101" s="24" t="s">
        <v>80</v>
      </c>
      <c r="I101" s="35">
        <v>45000</v>
      </c>
    </row>
    <row r="102" spans="1:9">
      <c r="A102" s="31" t="s">
        <v>82</v>
      </c>
      <c r="B102" s="25" t="s">
        <v>105</v>
      </c>
      <c r="C102" s="33" t="s">
        <v>106</v>
      </c>
      <c r="D102" s="25" t="s">
        <v>105</v>
      </c>
      <c r="E102" s="25" t="s">
        <v>7</v>
      </c>
      <c r="F102" s="24">
        <v>28200</v>
      </c>
      <c r="G102" s="24">
        <v>2280</v>
      </c>
      <c r="H102" s="24" t="s">
        <v>80</v>
      </c>
      <c r="I102" s="37">
        <v>35000</v>
      </c>
    </row>
    <row r="103" spans="1:9">
      <c r="A103" s="31" t="s">
        <v>82</v>
      </c>
      <c r="B103" s="25" t="s">
        <v>105</v>
      </c>
      <c r="C103" s="33" t="s">
        <v>106</v>
      </c>
      <c r="D103" s="25" t="s">
        <v>105</v>
      </c>
      <c r="E103" s="25" t="s">
        <v>8</v>
      </c>
      <c r="F103" s="24">
        <v>28800</v>
      </c>
      <c r="G103" s="24">
        <v>3700</v>
      </c>
      <c r="H103" s="24" t="s">
        <v>80</v>
      </c>
      <c r="I103" s="37">
        <v>35000</v>
      </c>
    </row>
    <row r="104" spans="1:9">
      <c r="A104" s="31" t="s">
        <v>82</v>
      </c>
      <c r="B104" s="25" t="s">
        <v>105</v>
      </c>
      <c r="C104" s="33" t="s">
        <v>106</v>
      </c>
      <c r="D104" s="25" t="s">
        <v>105</v>
      </c>
      <c r="E104" s="25" t="s">
        <v>9</v>
      </c>
      <c r="F104" s="24">
        <v>28620</v>
      </c>
      <c r="G104" s="24">
        <v>3880</v>
      </c>
      <c r="H104" s="24" t="s">
        <v>80</v>
      </c>
      <c r="I104" s="37">
        <v>35000</v>
      </c>
    </row>
    <row r="105" spans="1:9">
      <c r="A105" s="31" t="s">
        <v>82</v>
      </c>
      <c r="B105" s="25" t="s">
        <v>105</v>
      </c>
      <c r="C105" s="33" t="s">
        <v>106</v>
      </c>
      <c r="D105" s="25" t="s">
        <v>105</v>
      </c>
      <c r="E105" s="25" t="s">
        <v>10</v>
      </c>
      <c r="F105" s="24">
        <v>27600</v>
      </c>
      <c r="G105" s="24">
        <v>4900</v>
      </c>
      <c r="H105" s="24" t="s">
        <v>80</v>
      </c>
      <c r="I105" s="37">
        <v>35000</v>
      </c>
    </row>
    <row r="106" spans="1:9">
      <c r="A106" s="31" t="s">
        <v>82</v>
      </c>
      <c r="B106" s="25" t="s">
        <v>105</v>
      </c>
      <c r="C106" s="33" t="s">
        <v>106</v>
      </c>
      <c r="D106" s="25" t="s">
        <v>105</v>
      </c>
      <c r="E106" s="25" t="s">
        <v>11</v>
      </c>
      <c r="F106" s="24">
        <v>27490</v>
      </c>
      <c r="G106" s="24">
        <v>2990</v>
      </c>
      <c r="H106" s="24" t="s">
        <v>80</v>
      </c>
      <c r="I106" s="37">
        <v>35000</v>
      </c>
    </row>
    <row r="107" spans="1:9">
      <c r="A107" s="31" t="s">
        <v>82</v>
      </c>
      <c r="B107" s="25" t="s">
        <v>105</v>
      </c>
      <c r="C107" s="33" t="s">
        <v>106</v>
      </c>
      <c r="D107" s="25" t="s">
        <v>105</v>
      </c>
      <c r="E107" s="25" t="s">
        <v>12</v>
      </c>
      <c r="F107" s="24">
        <v>29800</v>
      </c>
      <c r="G107" s="24">
        <v>4200</v>
      </c>
      <c r="H107" s="24" t="s">
        <v>80</v>
      </c>
      <c r="I107" s="37">
        <v>35000</v>
      </c>
    </row>
    <row r="108" spans="1:9">
      <c r="A108" s="31" t="s">
        <v>82</v>
      </c>
      <c r="B108" s="25" t="s">
        <v>105</v>
      </c>
      <c r="C108" s="33" t="s">
        <v>106</v>
      </c>
      <c r="D108" s="25" t="s">
        <v>105</v>
      </c>
      <c r="E108" s="25" t="s">
        <v>13</v>
      </c>
      <c r="F108" s="24">
        <v>29600</v>
      </c>
      <c r="G108" s="24">
        <v>4400</v>
      </c>
      <c r="H108" s="24" t="s">
        <v>80</v>
      </c>
      <c r="I108" s="37">
        <v>35000</v>
      </c>
    </row>
    <row r="109" spans="1:9" ht="25.2">
      <c r="A109" s="31" t="s">
        <v>82</v>
      </c>
      <c r="B109" s="25" t="s">
        <v>107</v>
      </c>
      <c r="C109" s="33" t="s">
        <v>108</v>
      </c>
      <c r="D109" s="25" t="s">
        <v>107</v>
      </c>
      <c r="E109" s="25" t="s">
        <v>7</v>
      </c>
      <c r="F109" s="24">
        <v>28200</v>
      </c>
      <c r="G109" s="24">
        <v>2280</v>
      </c>
      <c r="H109" s="24" t="s">
        <v>80</v>
      </c>
      <c r="I109" s="37">
        <v>50000</v>
      </c>
    </row>
    <row r="110" spans="1:9" ht="25.2">
      <c r="A110" s="31" t="s">
        <v>82</v>
      </c>
      <c r="B110" s="25" t="s">
        <v>107</v>
      </c>
      <c r="C110" s="33" t="s">
        <v>108</v>
      </c>
      <c r="D110" s="25" t="s">
        <v>107</v>
      </c>
      <c r="E110" s="25" t="s">
        <v>8</v>
      </c>
      <c r="F110" s="24">
        <v>28800</v>
      </c>
      <c r="G110" s="24">
        <v>3700</v>
      </c>
      <c r="H110" s="24" t="s">
        <v>80</v>
      </c>
      <c r="I110" s="37">
        <v>50000</v>
      </c>
    </row>
    <row r="111" spans="1:9" ht="25.2">
      <c r="A111" s="31" t="s">
        <v>82</v>
      </c>
      <c r="B111" s="25" t="s">
        <v>107</v>
      </c>
      <c r="C111" s="33" t="s">
        <v>108</v>
      </c>
      <c r="D111" s="25" t="s">
        <v>107</v>
      </c>
      <c r="E111" s="25" t="s">
        <v>9</v>
      </c>
      <c r="F111" s="24">
        <v>28620</v>
      </c>
      <c r="G111" s="24">
        <v>3880</v>
      </c>
      <c r="H111" s="24" t="s">
        <v>80</v>
      </c>
      <c r="I111" s="37">
        <v>50000</v>
      </c>
    </row>
    <row r="112" spans="1:9" ht="25.2">
      <c r="A112" s="31" t="s">
        <v>82</v>
      </c>
      <c r="B112" s="25" t="s">
        <v>107</v>
      </c>
      <c r="C112" s="33" t="s">
        <v>108</v>
      </c>
      <c r="D112" s="25" t="s">
        <v>107</v>
      </c>
      <c r="E112" s="25" t="s">
        <v>10</v>
      </c>
      <c r="F112" s="24">
        <v>27600</v>
      </c>
      <c r="G112" s="24">
        <v>4900</v>
      </c>
      <c r="H112" s="24" t="s">
        <v>80</v>
      </c>
      <c r="I112" s="37">
        <v>50000</v>
      </c>
    </row>
    <row r="113" spans="1:9" ht="25.2">
      <c r="A113" s="31" t="s">
        <v>82</v>
      </c>
      <c r="B113" s="25" t="s">
        <v>107</v>
      </c>
      <c r="C113" s="33" t="s">
        <v>108</v>
      </c>
      <c r="D113" s="25" t="s">
        <v>107</v>
      </c>
      <c r="E113" s="25" t="s">
        <v>11</v>
      </c>
      <c r="F113" s="24">
        <v>27490</v>
      </c>
      <c r="G113" s="24">
        <v>2990</v>
      </c>
      <c r="H113" s="24" t="s">
        <v>80</v>
      </c>
      <c r="I113" s="37">
        <v>50000</v>
      </c>
    </row>
    <row r="114" spans="1:9" ht="25.2">
      <c r="A114" s="31" t="s">
        <v>82</v>
      </c>
      <c r="B114" s="25" t="s">
        <v>107</v>
      </c>
      <c r="C114" s="33" t="s">
        <v>108</v>
      </c>
      <c r="D114" s="25" t="s">
        <v>107</v>
      </c>
      <c r="E114" s="25" t="s">
        <v>12</v>
      </c>
      <c r="F114" s="24">
        <v>29800</v>
      </c>
      <c r="G114" s="24">
        <v>4200</v>
      </c>
      <c r="H114" s="24" t="s">
        <v>80</v>
      </c>
      <c r="I114" s="37">
        <v>50000</v>
      </c>
    </row>
    <row r="115" spans="1:9" ht="25.2">
      <c r="A115" s="31" t="s">
        <v>82</v>
      </c>
      <c r="B115" s="25" t="s">
        <v>107</v>
      </c>
      <c r="C115" s="33" t="s">
        <v>108</v>
      </c>
      <c r="D115" s="25" t="s">
        <v>107</v>
      </c>
      <c r="E115" s="25" t="s">
        <v>13</v>
      </c>
      <c r="F115" s="24">
        <v>29600</v>
      </c>
      <c r="G115" s="24">
        <v>4400</v>
      </c>
      <c r="H115" s="24" t="s">
        <v>80</v>
      </c>
      <c r="I115" s="37">
        <v>50000</v>
      </c>
    </row>
    <row r="116" spans="1:9">
      <c r="A116" s="31" t="s">
        <v>82</v>
      </c>
      <c r="B116" s="25" t="s">
        <v>109</v>
      </c>
      <c r="C116" s="33" t="s">
        <v>110</v>
      </c>
      <c r="D116" s="25" t="s">
        <v>109</v>
      </c>
      <c r="E116" s="25" t="s">
        <v>7</v>
      </c>
      <c r="F116" s="24">
        <v>28200</v>
      </c>
      <c r="G116" s="24">
        <v>2280</v>
      </c>
      <c r="H116" s="24" t="s">
        <v>80</v>
      </c>
      <c r="I116" s="37">
        <v>40000</v>
      </c>
    </row>
    <row r="117" spans="1:9">
      <c r="A117" s="31" t="s">
        <v>82</v>
      </c>
      <c r="B117" s="25" t="s">
        <v>109</v>
      </c>
      <c r="C117" s="33" t="s">
        <v>110</v>
      </c>
      <c r="D117" s="25" t="s">
        <v>109</v>
      </c>
      <c r="E117" s="25" t="s">
        <v>8</v>
      </c>
      <c r="F117" s="24">
        <v>28800</v>
      </c>
      <c r="G117" s="24">
        <v>3700</v>
      </c>
      <c r="H117" s="24" t="s">
        <v>80</v>
      </c>
      <c r="I117" s="37">
        <v>40000</v>
      </c>
    </row>
    <row r="118" spans="1:9">
      <c r="A118" s="31" t="s">
        <v>82</v>
      </c>
      <c r="B118" s="25" t="s">
        <v>109</v>
      </c>
      <c r="C118" s="33" t="s">
        <v>110</v>
      </c>
      <c r="D118" s="25" t="s">
        <v>109</v>
      </c>
      <c r="E118" s="25" t="s">
        <v>9</v>
      </c>
      <c r="F118" s="24">
        <v>28620</v>
      </c>
      <c r="G118" s="24">
        <v>3880</v>
      </c>
      <c r="H118" s="24" t="s">
        <v>80</v>
      </c>
      <c r="I118" s="37">
        <v>40000</v>
      </c>
    </row>
    <row r="119" spans="1:9">
      <c r="A119" s="31" t="s">
        <v>82</v>
      </c>
      <c r="B119" s="25" t="s">
        <v>109</v>
      </c>
      <c r="C119" s="33" t="s">
        <v>110</v>
      </c>
      <c r="D119" s="25" t="s">
        <v>109</v>
      </c>
      <c r="E119" s="25" t="s">
        <v>10</v>
      </c>
      <c r="F119" s="24">
        <v>27600</v>
      </c>
      <c r="G119" s="24">
        <v>4900</v>
      </c>
      <c r="H119" s="24" t="s">
        <v>80</v>
      </c>
      <c r="I119" s="37">
        <v>40000</v>
      </c>
    </row>
    <row r="120" spans="1:9">
      <c r="A120" s="31" t="s">
        <v>82</v>
      </c>
      <c r="B120" s="25" t="s">
        <v>109</v>
      </c>
      <c r="C120" s="33" t="s">
        <v>110</v>
      </c>
      <c r="D120" s="25" t="s">
        <v>109</v>
      </c>
      <c r="E120" s="25" t="s">
        <v>11</v>
      </c>
      <c r="F120" s="24">
        <v>27490</v>
      </c>
      <c r="G120" s="24">
        <v>2990</v>
      </c>
      <c r="H120" s="24" t="s">
        <v>80</v>
      </c>
      <c r="I120" s="37">
        <v>40000</v>
      </c>
    </row>
    <row r="121" spans="1:9">
      <c r="A121" s="31" t="s">
        <v>82</v>
      </c>
      <c r="B121" s="25" t="s">
        <v>109</v>
      </c>
      <c r="C121" s="33" t="s">
        <v>110</v>
      </c>
      <c r="D121" s="25" t="s">
        <v>109</v>
      </c>
      <c r="E121" s="25" t="s">
        <v>12</v>
      </c>
      <c r="F121" s="24">
        <v>29800</v>
      </c>
      <c r="G121" s="24">
        <v>4200</v>
      </c>
      <c r="H121" s="24" t="s">
        <v>80</v>
      </c>
      <c r="I121" s="37">
        <v>40000</v>
      </c>
    </row>
    <row r="122" spans="1:9">
      <c r="A122" s="31" t="s">
        <v>82</v>
      </c>
      <c r="B122" s="25" t="s">
        <v>109</v>
      </c>
      <c r="C122" s="33" t="s">
        <v>110</v>
      </c>
      <c r="D122" s="25" t="s">
        <v>109</v>
      </c>
      <c r="E122" s="25" t="s">
        <v>13</v>
      </c>
      <c r="F122" s="24">
        <v>29600</v>
      </c>
      <c r="G122" s="24">
        <v>4400</v>
      </c>
      <c r="H122" s="24" t="s">
        <v>80</v>
      </c>
      <c r="I122" s="37">
        <v>40000</v>
      </c>
    </row>
    <row r="123" spans="1:9">
      <c r="A123" s="31" t="s">
        <v>82</v>
      </c>
      <c r="B123" s="34" t="s">
        <v>111</v>
      </c>
      <c r="C123" s="33" t="s">
        <v>112</v>
      </c>
      <c r="D123" s="25" t="s">
        <v>113</v>
      </c>
      <c r="E123" s="25" t="s">
        <v>7</v>
      </c>
      <c r="F123" s="24">
        <v>28200</v>
      </c>
      <c r="G123" s="24">
        <v>2280</v>
      </c>
      <c r="H123" s="24" t="s">
        <v>80</v>
      </c>
      <c r="I123" s="37">
        <v>45000</v>
      </c>
    </row>
    <row r="124" spans="1:9">
      <c r="A124" s="31" t="s">
        <v>82</v>
      </c>
      <c r="B124" s="34" t="s">
        <v>111</v>
      </c>
      <c r="C124" s="33" t="s">
        <v>112</v>
      </c>
      <c r="D124" s="25" t="s">
        <v>113</v>
      </c>
      <c r="E124" s="25" t="s">
        <v>8</v>
      </c>
      <c r="F124" s="24">
        <v>28800</v>
      </c>
      <c r="G124" s="24">
        <v>3700</v>
      </c>
      <c r="H124" s="24" t="s">
        <v>80</v>
      </c>
      <c r="I124" s="37">
        <v>45000</v>
      </c>
    </row>
    <row r="125" spans="1:9">
      <c r="A125" s="31" t="s">
        <v>82</v>
      </c>
      <c r="B125" s="34" t="s">
        <v>111</v>
      </c>
      <c r="C125" s="33" t="s">
        <v>112</v>
      </c>
      <c r="D125" s="25" t="s">
        <v>113</v>
      </c>
      <c r="E125" s="25" t="s">
        <v>9</v>
      </c>
      <c r="F125" s="24">
        <v>28620</v>
      </c>
      <c r="G125" s="24">
        <v>3880</v>
      </c>
      <c r="H125" s="24" t="s">
        <v>80</v>
      </c>
      <c r="I125" s="37">
        <v>45000</v>
      </c>
    </row>
    <row r="126" spans="1:9">
      <c r="A126" s="31" t="s">
        <v>82</v>
      </c>
      <c r="B126" s="34" t="s">
        <v>111</v>
      </c>
      <c r="C126" s="33" t="s">
        <v>112</v>
      </c>
      <c r="D126" s="25" t="s">
        <v>113</v>
      </c>
      <c r="E126" s="25" t="s">
        <v>10</v>
      </c>
      <c r="F126" s="24">
        <v>27600</v>
      </c>
      <c r="G126" s="24">
        <v>4900</v>
      </c>
      <c r="H126" s="24" t="s">
        <v>80</v>
      </c>
      <c r="I126" s="37">
        <v>45000</v>
      </c>
    </row>
    <row r="127" spans="1:9">
      <c r="A127" s="31" t="s">
        <v>82</v>
      </c>
      <c r="B127" s="34" t="s">
        <v>111</v>
      </c>
      <c r="C127" s="33" t="s">
        <v>112</v>
      </c>
      <c r="D127" s="25" t="s">
        <v>113</v>
      </c>
      <c r="E127" s="25" t="s">
        <v>11</v>
      </c>
      <c r="F127" s="24">
        <v>27490</v>
      </c>
      <c r="G127" s="24">
        <v>2990</v>
      </c>
      <c r="H127" s="24" t="s">
        <v>80</v>
      </c>
      <c r="I127" s="37">
        <v>45000</v>
      </c>
    </row>
    <row r="128" spans="1:9">
      <c r="A128" s="31" t="s">
        <v>82</v>
      </c>
      <c r="B128" s="34" t="s">
        <v>111</v>
      </c>
      <c r="C128" s="33" t="s">
        <v>112</v>
      </c>
      <c r="D128" s="25" t="s">
        <v>113</v>
      </c>
      <c r="E128" s="25" t="s">
        <v>12</v>
      </c>
      <c r="F128" s="24">
        <v>29800</v>
      </c>
      <c r="G128" s="24">
        <v>4200</v>
      </c>
      <c r="H128" s="24" t="s">
        <v>80</v>
      </c>
      <c r="I128" s="37">
        <v>45000</v>
      </c>
    </row>
    <row r="129" spans="1:9">
      <c r="A129" s="31" t="s">
        <v>82</v>
      </c>
      <c r="B129" s="34" t="s">
        <v>111</v>
      </c>
      <c r="C129" s="33" t="s">
        <v>112</v>
      </c>
      <c r="D129" s="25" t="s">
        <v>113</v>
      </c>
      <c r="E129" s="25" t="s">
        <v>13</v>
      </c>
      <c r="F129" s="24">
        <v>29600</v>
      </c>
      <c r="G129" s="24">
        <v>4400</v>
      </c>
      <c r="H129" s="24" t="s">
        <v>80</v>
      </c>
      <c r="I129" s="37">
        <v>45000</v>
      </c>
    </row>
    <row r="130" spans="1:9" ht="15" thickBot="1">
      <c r="A130" s="31" t="s">
        <v>82</v>
      </c>
      <c r="B130" s="34" t="s">
        <v>111</v>
      </c>
      <c r="C130" s="33" t="s">
        <v>112</v>
      </c>
      <c r="D130" s="25" t="s">
        <v>114</v>
      </c>
      <c r="E130" s="30" t="s">
        <v>7</v>
      </c>
      <c r="F130" s="24">
        <v>28200</v>
      </c>
      <c r="G130" s="24">
        <v>2280</v>
      </c>
      <c r="H130" s="24" t="s">
        <v>80</v>
      </c>
      <c r="I130" s="25">
        <v>30000</v>
      </c>
    </row>
    <row r="131" spans="1:9" ht="15" thickBot="1">
      <c r="A131" s="31" t="s">
        <v>82</v>
      </c>
      <c r="B131" s="34" t="s">
        <v>111</v>
      </c>
      <c r="C131" s="33" t="s">
        <v>112</v>
      </c>
      <c r="D131" s="25" t="s">
        <v>114</v>
      </c>
      <c r="E131" s="30" t="s">
        <v>8</v>
      </c>
      <c r="F131" s="24">
        <v>28800</v>
      </c>
      <c r="G131" s="24">
        <v>3700</v>
      </c>
      <c r="H131" s="24" t="s">
        <v>80</v>
      </c>
      <c r="I131" s="25">
        <v>30000</v>
      </c>
    </row>
    <row r="132" spans="1:9" ht="15" thickBot="1">
      <c r="A132" s="31" t="s">
        <v>82</v>
      </c>
      <c r="B132" s="34" t="s">
        <v>111</v>
      </c>
      <c r="C132" s="33" t="s">
        <v>112</v>
      </c>
      <c r="D132" s="25" t="s">
        <v>114</v>
      </c>
      <c r="E132" s="30" t="s">
        <v>9</v>
      </c>
      <c r="F132" s="24">
        <v>28620</v>
      </c>
      <c r="G132" s="24">
        <v>3880</v>
      </c>
      <c r="H132" s="24" t="s">
        <v>80</v>
      </c>
      <c r="I132" s="25">
        <v>30000</v>
      </c>
    </row>
    <row r="133" spans="1:9" ht="15" thickBot="1">
      <c r="A133" s="31" t="s">
        <v>82</v>
      </c>
      <c r="B133" s="34" t="s">
        <v>111</v>
      </c>
      <c r="C133" s="33" t="s">
        <v>112</v>
      </c>
      <c r="D133" s="25" t="s">
        <v>114</v>
      </c>
      <c r="E133" s="30" t="s">
        <v>10</v>
      </c>
      <c r="F133" s="24">
        <v>27600</v>
      </c>
      <c r="G133" s="24">
        <v>4900</v>
      </c>
      <c r="H133" s="24" t="s">
        <v>80</v>
      </c>
      <c r="I133" s="25">
        <v>30000</v>
      </c>
    </row>
    <row r="134" spans="1:9" ht="15" thickBot="1">
      <c r="A134" s="31" t="s">
        <v>82</v>
      </c>
      <c r="B134" s="34" t="s">
        <v>111</v>
      </c>
      <c r="C134" s="33" t="s">
        <v>112</v>
      </c>
      <c r="D134" s="25" t="s">
        <v>114</v>
      </c>
      <c r="E134" s="30" t="s">
        <v>11</v>
      </c>
      <c r="F134" s="24">
        <v>27490</v>
      </c>
      <c r="G134" s="24">
        <v>2990</v>
      </c>
      <c r="H134" s="24" t="s">
        <v>80</v>
      </c>
      <c r="I134" s="25">
        <v>30000</v>
      </c>
    </row>
    <row r="135" spans="1:9" ht="15" thickBot="1">
      <c r="A135" s="31" t="s">
        <v>82</v>
      </c>
      <c r="B135" s="34" t="s">
        <v>111</v>
      </c>
      <c r="C135" s="33" t="s">
        <v>112</v>
      </c>
      <c r="D135" s="25" t="s">
        <v>114</v>
      </c>
      <c r="E135" s="30" t="s">
        <v>12</v>
      </c>
      <c r="F135" s="24">
        <v>29800</v>
      </c>
      <c r="G135" s="24">
        <v>4200</v>
      </c>
      <c r="H135" s="24" t="s">
        <v>80</v>
      </c>
      <c r="I135" s="25">
        <v>30000</v>
      </c>
    </row>
    <row r="136" spans="1:9" ht="15" thickBot="1">
      <c r="A136" s="31" t="s">
        <v>82</v>
      </c>
      <c r="B136" s="34" t="s">
        <v>111</v>
      </c>
      <c r="C136" s="33" t="s">
        <v>112</v>
      </c>
      <c r="D136" s="25" t="s">
        <v>114</v>
      </c>
      <c r="E136" s="30" t="s">
        <v>13</v>
      </c>
      <c r="F136" s="24">
        <v>29600</v>
      </c>
      <c r="G136" s="24">
        <v>4400</v>
      </c>
      <c r="H136" s="24" t="s">
        <v>80</v>
      </c>
      <c r="I136" s="25">
        <v>30000</v>
      </c>
    </row>
    <row r="137" spans="1:9" ht="25.2">
      <c r="A137" s="31" t="s">
        <v>82</v>
      </c>
      <c r="B137" s="25" t="s">
        <v>115</v>
      </c>
      <c r="C137" s="33" t="s">
        <v>116</v>
      </c>
      <c r="D137" s="25" t="s">
        <v>117</v>
      </c>
      <c r="E137" s="25" t="s">
        <v>7</v>
      </c>
      <c r="F137" s="24">
        <v>28200</v>
      </c>
      <c r="G137" s="24">
        <v>2280</v>
      </c>
      <c r="H137" s="24" t="s">
        <v>80</v>
      </c>
      <c r="I137" s="35">
        <v>40000</v>
      </c>
    </row>
    <row r="138" spans="1:9" ht="25.2">
      <c r="A138" s="31" t="s">
        <v>82</v>
      </c>
      <c r="B138" s="25" t="s">
        <v>115</v>
      </c>
      <c r="C138" s="33" t="s">
        <v>116</v>
      </c>
      <c r="D138" s="25" t="s">
        <v>117</v>
      </c>
      <c r="E138" s="25" t="s">
        <v>8</v>
      </c>
      <c r="F138" s="24">
        <v>28800</v>
      </c>
      <c r="G138" s="24">
        <v>3700</v>
      </c>
      <c r="H138" s="24" t="s">
        <v>80</v>
      </c>
      <c r="I138" s="35">
        <v>40000</v>
      </c>
    </row>
    <row r="139" spans="1:9" ht="25.2">
      <c r="A139" s="31" t="s">
        <v>82</v>
      </c>
      <c r="B139" s="25" t="s">
        <v>115</v>
      </c>
      <c r="C139" s="33" t="s">
        <v>116</v>
      </c>
      <c r="D139" s="25" t="s">
        <v>117</v>
      </c>
      <c r="E139" s="25" t="s">
        <v>9</v>
      </c>
      <c r="F139" s="24">
        <v>28620</v>
      </c>
      <c r="G139" s="24">
        <v>3880</v>
      </c>
      <c r="H139" s="24" t="s">
        <v>80</v>
      </c>
      <c r="I139" s="35">
        <v>40000</v>
      </c>
    </row>
    <row r="140" spans="1:9" ht="25.2">
      <c r="A140" s="31" t="s">
        <v>82</v>
      </c>
      <c r="B140" s="25" t="s">
        <v>115</v>
      </c>
      <c r="C140" s="33" t="s">
        <v>116</v>
      </c>
      <c r="D140" s="25" t="s">
        <v>117</v>
      </c>
      <c r="E140" s="25" t="s">
        <v>10</v>
      </c>
      <c r="F140" s="24">
        <v>27600</v>
      </c>
      <c r="G140" s="24">
        <v>4900</v>
      </c>
      <c r="H140" s="24" t="s">
        <v>80</v>
      </c>
      <c r="I140" s="35">
        <v>40000</v>
      </c>
    </row>
    <row r="141" spans="1:9" ht="25.2">
      <c r="A141" s="31" t="s">
        <v>82</v>
      </c>
      <c r="B141" s="25" t="s">
        <v>115</v>
      </c>
      <c r="C141" s="33" t="s">
        <v>116</v>
      </c>
      <c r="D141" s="25" t="s">
        <v>117</v>
      </c>
      <c r="E141" s="25" t="s">
        <v>11</v>
      </c>
      <c r="F141" s="24">
        <v>27490</v>
      </c>
      <c r="G141" s="24">
        <v>2990</v>
      </c>
      <c r="H141" s="24" t="s">
        <v>80</v>
      </c>
      <c r="I141" s="35">
        <v>40000</v>
      </c>
    </row>
    <row r="142" spans="1:9" ht="25.2">
      <c r="A142" s="31" t="s">
        <v>82</v>
      </c>
      <c r="B142" s="25" t="s">
        <v>115</v>
      </c>
      <c r="C142" s="33" t="s">
        <v>116</v>
      </c>
      <c r="D142" s="25" t="s">
        <v>117</v>
      </c>
      <c r="E142" s="25" t="s">
        <v>12</v>
      </c>
      <c r="F142" s="24">
        <v>29800</v>
      </c>
      <c r="G142" s="24">
        <v>4200</v>
      </c>
      <c r="H142" s="24" t="s">
        <v>80</v>
      </c>
      <c r="I142" s="35">
        <v>40000</v>
      </c>
    </row>
    <row r="143" spans="1:9" ht="25.2">
      <c r="A143" s="31" t="s">
        <v>82</v>
      </c>
      <c r="B143" s="25" t="s">
        <v>115</v>
      </c>
      <c r="C143" s="33" t="s">
        <v>116</v>
      </c>
      <c r="D143" s="25" t="s">
        <v>117</v>
      </c>
      <c r="E143" s="25" t="s">
        <v>13</v>
      </c>
      <c r="F143" s="24">
        <v>29600</v>
      </c>
      <c r="G143" s="24">
        <v>4400</v>
      </c>
      <c r="H143" s="24" t="s">
        <v>80</v>
      </c>
      <c r="I143" s="35">
        <v>40000</v>
      </c>
    </row>
    <row r="144" spans="1:9">
      <c r="A144" s="31" t="s">
        <v>82</v>
      </c>
      <c r="B144" s="25" t="s">
        <v>118</v>
      </c>
      <c r="C144" s="33" t="s">
        <v>119</v>
      </c>
      <c r="D144" s="25" t="s">
        <v>118</v>
      </c>
      <c r="E144" s="25" t="s">
        <v>7</v>
      </c>
      <c r="F144" s="24">
        <v>28200</v>
      </c>
      <c r="G144" s="24">
        <v>2280</v>
      </c>
      <c r="H144" s="24" t="s">
        <v>80</v>
      </c>
      <c r="I144" s="38">
        <v>50000</v>
      </c>
    </row>
    <row r="145" spans="1:9">
      <c r="A145" s="31" t="s">
        <v>82</v>
      </c>
      <c r="B145" s="25" t="s">
        <v>118</v>
      </c>
      <c r="C145" s="33" t="s">
        <v>119</v>
      </c>
      <c r="D145" s="25" t="s">
        <v>118</v>
      </c>
      <c r="E145" s="25" t="s">
        <v>8</v>
      </c>
      <c r="F145" s="24">
        <v>28800</v>
      </c>
      <c r="G145" s="24">
        <v>3700</v>
      </c>
      <c r="H145" s="24" t="s">
        <v>80</v>
      </c>
      <c r="I145" s="38">
        <v>50000</v>
      </c>
    </row>
    <row r="146" spans="1:9">
      <c r="A146" s="31" t="s">
        <v>82</v>
      </c>
      <c r="B146" s="25" t="s">
        <v>118</v>
      </c>
      <c r="C146" s="33" t="s">
        <v>119</v>
      </c>
      <c r="D146" s="25" t="s">
        <v>118</v>
      </c>
      <c r="E146" s="25" t="s">
        <v>9</v>
      </c>
      <c r="F146" s="24">
        <v>28620</v>
      </c>
      <c r="G146" s="24">
        <v>3880</v>
      </c>
      <c r="H146" s="24" t="s">
        <v>80</v>
      </c>
      <c r="I146" s="38">
        <v>50000</v>
      </c>
    </row>
    <row r="147" spans="1:9">
      <c r="A147" s="31" t="s">
        <v>82</v>
      </c>
      <c r="B147" s="25" t="s">
        <v>118</v>
      </c>
      <c r="C147" s="33" t="s">
        <v>119</v>
      </c>
      <c r="D147" s="25" t="s">
        <v>118</v>
      </c>
      <c r="E147" s="25" t="s">
        <v>10</v>
      </c>
      <c r="F147" s="24">
        <v>27600</v>
      </c>
      <c r="G147" s="24">
        <v>4900</v>
      </c>
      <c r="H147" s="24" t="s">
        <v>80</v>
      </c>
      <c r="I147" s="38">
        <v>50000</v>
      </c>
    </row>
    <row r="148" spans="1:9">
      <c r="A148" s="31" t="s">
        <v>82</v>
      </c>
      <c r="B148" s="25" t="s">
        <v>118</v>
      </c>
      <c r="C148" s="33" t="s">
        <v>119</v>
      </c>
      <c r="D148" s="25" t="s">
        <v>118</v>
      </c>
      <c r="E148" s="25" t="s">
        <v>11</v>
      </c>
      <c r="F148" s="24">
        <v>27490</v>
      </c>
      <c r="G148" s="24">
        <v>2990</v>
      </c>
      <c r="H148" s="24" t="s">
        <v>80</v>
      </c>
      <c r="I148" s="38">
        <v>50000</v>
      </c>
    </row>
    <row r="149" spans="1:9">
      <c r="A149" s="31" t="s">
        <v>82</v>
      </c>
      <c r="B149" s="25" t="s">
        <v>118</v>
      </c>
      <c r="C149" s="33" t="s">
        <v>119</v>
      </c>
      <c r="D149" s="25" t="s">
        <v>118</v>
      </c>
      <c r="E149" s="25" t="s">
        <v>12</v>
      </c>
      <c r="F149" s="24">
        <v>29800</v>
      </c>
      <c r="G149" s="24">
        <v>4200</v>
      </c>
      <c r="H149" s="24" t="s">
        <v>80</v>
      </c>
      <c r="I149" s="38">
        <v>50000</v>
      </c>
    </row>
    <row r="150" spans="1:9">
      <c r="A150" s="31" t="s">
        <v>82</v>
      </c>
      <c r="B150" s="25" t="s">
        <v>118</v>
      </c>
      <c r="C150" s="33" t="s">
        <v>119</v>
      </c>
      <c r="D150" s="25" t="s">
        <v>118</v>
      </c>
      <c r="E150" s="25" t="s">
        <v>13</v>
      </c>
      <c r="F150" s="24">
        <v>29600</v>
      </c>
      <c r="G150" s="24">
        <v>4400</v>
      </c>
      <c r="H150" s="24" t="s">
        <v>80</v>
      </c>
      <c r="I150" s="38">
        <v>50000</v>
      </c>
    </row>
    <row r="151" spans="1:9" ht="25.2">
      <c r="A151" s="31" t="s">
        <v>82</v>
      </c>
      <c r="B151" s="25" t="s">
        <v>120</v>
      </c>
      <c r="C151" s="33" t="s">
        <v>121</v>
      </c>
      <c r="D151" s="25" t="s">
        <v>120</v>
      </c>
      <c r="E151" s="25" t="s">
        <v>7</v>
      </c>
      <c r="F151" s="24">
        <v>28200</v>
      </c>
      <c r="G151" s="24">
        <v>2280</v>
      </c>
      <c r="H151" s="24" t="s">
        <v>80</v>
      </c>
      <c r="I151" s="35">
        <v>50000</v>
      </c>
    </row>
    <row r="152" spans="1:9" ht="25.2">
      <c r="A152" s="31" t="s">
        <v>82</v>
      </c>
      <c r="B152" s="25" t="s">
        <v>120</v>
      </c>
      <c r="C152" s="33" t="s">
        <v>121</v>
      </c>
      <c r="D152" s="25" t="s">
        <v>120</v>
      </c>
      <c r="E152" s="25" t="s">
        <v>8</v>
      </c>
      <c r="F152" s="24">
        <v>28800</v>
      </c>
      <c r="G152" s="24">
        <v>3700</v>
      </c>
      <c r="H152" s="24" t="s">
        <v>80</v>
      </c>
      <c r="I152" s="35">
        <v>50000</v>
      </c>
    </row>
    <row r="153" spans="1:9" ht="25.2">
      <c r="A153" s="31" t="s">
        <v>82</v>
      </c>
      <c r="B153" s="25" t="s">
        <v>120</v>
      </c>
      <c r="C153" s="33" t="s">
        <v>121</v>
      </c>
      <c r="D153" s="25" t="s">
        <v>120</v>
      </c>
      <c r="E153" s="25" t="s">
        <v>9</v>
      </c>
      <c r="F153" s="24">
        <v>28620</v>
      </c>
      <c r="G153" s="24">
        <v>3880</v>
      </c>
      <c r="H153" s="24" t="s">
        <v>80</v>
      </c>
      <c r="I153" s="35">
        <v>50000</v>
      </c>
    </row>
    <row r="154" spans="1:9" ht="25.2">
      <c r="A154" s="31" t="s">
        <v>82</v>
      </c>
      <c r="B154" s="25" t="s">
        <v>120</v>
      </c>
      <c r="C154" s="33" t="s">
        <v>121</v>
      </c>
      <c r="D154" s="25" t="s">
        <v>120</v>
      </c>
      <c r="E154" s="25" t="s">
        <v>10</v>
      </c>
      <c r="F154" s="24">
        <v>27600</v>
      </c>
      <c r="G154" s="24">
        <v>4900</v>
      </c>
      <c r="H154" s="24" t="s">
        <v>80</v>
      </c>
      <c r="I154" s="35">
        <v>50000</v>
      </c>
    </row>
    <row r="155" spans="1:9" ht="25.2">
      <c r="A155" s="31" t="s">
        <v>82</v>
      </c>
      <c r="B155" s="25" t="s">
        <v>120</v>
      </c>
      <c r="C155" s="33" t="s">
        <v>121</v>
      </c>
      <c r="D155" s="25" t="s">
        <v>120</v>
      </c>
      <c r="E155" s="25" t="s">
        <v>11</v>
      </c>
      <c r="F155" s="24">
        <v>27490</v>
      </c>
      <c r="G155" s="24">
        <v>2990</v>
      </c>
      <c r="H155" s="24" t="s">
        <v>80</v>
      </c>
      <c r="I155" s="35">
        <v>50000</v>
      </c>
    </row>
    <row r="156" spans="1:9" ht="25.2">
      <c r="A156" s="31" t="s">
        <v>82</v>
      </c>
      <c r="B156" s="25" t="s">
        <v>120</v>
      </c>
      <c r="C156" s="33" t="s">
        <v>121</v>
      </c>
      <c r="D156" s="25" t="s">
        <v>120</v>
      </c>
      <c r="E156" s="25" t="s">
        <v>12</v>
      </c>
      <c r="F156" s="24">
        <v>29800</v>
      </c>
      <c r="G156" s="24">
        <v>4200</v>
      </c>
      <c r="H156" s="24" t="s">
        <v>80</v>
      </c>
      <c r="I156" s="35">
        <v>50000</v>
      </c>
    </row>
    <row r="157" spans="1:9" ht="25.2">
      <c r="A157" s="31" t="s">
        <v>82</v>
      </c>
      <c r="B157" s="25" t="s">
        <v>120</v>
      </c>
      <c r="C157" s="33" t="s">
        <v>121</v>
      </c>
      <c r="D157" s="25" t="s">
        <v>120</v>
      </c>
      <c r="E157" s="25" t="s">
        <v>13</v>
      </c>
      <c r="F157" s="24">
        <v>29600</v>
      </c>
      <c r="G157" s="24">
        <v>4400</v>
      </c>
      <c r="H157" s="24" t="s">
        <v>80</v>
      </c>
      <c r="I157" s="35">
        <v>50000</v>
      </c>
    </row>
    <row r="158" spans="1:9" ht="25.2">
      <c r="A158" s="31" t="s">
        <v>82</v>
      </c>
      <c r="B158" s="29" t="s">
        <v>122</v>
      </c>
      <c r="C158" s="33" t="s">
        <v>123</v>
      </c>
      <c r="D158" s="25" t="s">
        <v>124</v>
      </c>
      <c r="E158" s="25" t="s">
        <v>7</v>
      </c>
      <c r="F158" s="24">
        <v>28200</v>
      </c>
      <c r="G158" s="24">
        <v>2280</v>
      </c>
      <c r="H158" s="24" t="s">
        <v>80</v>
      </c>
      <c r="I158" s="37">
        <v>35000</v>
      </c>
    </row>
    <row r="159" spans="1:9" ht="25.2">
      <c r="A159" s="31" t="s">
        <v>82</v>
      </c>
      <c r="B159" s="29" t="s">
        <v>122</v>
      </c>
      <c r="C159" s="33" t="s">
        <v>123</v>
      </c>
      <c r="D159" s="25" t="s">
        <v>124</v>
      </c>
      <c r="E159" s="25" t="s">
        <v>8</v>
      </c>
      <c r="F159" s="24">
        <v>28800</v>
      </c>
      <c r="G159" s="24">
        <v>3700</v>
      </c>
      <c r="H159" s="24" t="s">
        <v>80</v>
      </c>
      <c r="I159" s="37">
        <v>35000</v>
      </c>
    </row>
    <row r="160" spans="1:9" ht="25.2">
      <c r="A160" s="31" t="s">
        <v>82</v>
      </c>
      <c r="B160" s="29" t="s">
        <v>122</v>
      </c>
      <c r="C160" s="33" t="s">
        <v>123</v>
      </c>
      <c r="D160" s="25" t="s">
        <v>124</v>
      </c>
      <c r="E160" s="25" t="s">
        <v>9</v>
      </c>
      <c r="F160" s="24">
        <v>28620</v>
      </c>
      <c r="G160" s="24">
        <v>3880</v>
      </c>
      <c r="H160" s="24" t="s">
        <v>80</v>
      </c>
      <c r="I160" s="37">
        <v>35000</v>
      </c>
    </row>
    <row r="161" spans="1:9" ht="25.2">
      <c r="A161" s="31" t="s">
        <v>82</v>
      </c>
      <c r="B161" s="29" t="s">
        <v>122</v>
      </c>
      <c r="C161" s="33" t="s">
        <v>123</v>
      </c>
      <c r="D161" s="25" t="s">
        <v>124</v>
      </c>
      <c r="E161" s="25" t="s">
        <v>10</v>
      </c>
      <c r="F161" s="24">
        <v>27600</v>
      </c>
      <c r="G161" s="24">
        <v>4900</v>
      </c>
      <c r="H161" s="24" t="s">
        <v>80</v>
      </c>
      <c r="I161" s="37">
        <v>35000</v>
      </c>
    </row>
    <row r="162" spans="1:9" ht="25.2">
      <c r="A162" s="31" t="s">
        <v>82</v>
      </c>
      <c r="B162" s="29" t="s">
        <v>122</v>
      </c>
      <c r="C162" s="33" t="s">
        <v>123</v>
      </c>
      <c r="D162" s="25" t="s">
        <v>124</v>
      </c>
      <c r="E162" s="25" t="s">
        <v>11</v>
      </c>
      <c r="F162" s="24">
        <v>27490</v>
      </c>
      <c r="G162" s="24">
        <v>2990</v>
      </c>
      <c r="H162" s="24" t="s">
        <v>80</v>
      </c>
      <c r="I162" s="37">
        <v>35000</v>
      </c>
    </row>
    <row r="163" spans="1:9" ht="25.2">
      <c r="A163" s="31" t="s">
        <v>82</v>
      </c>
      <c r="B163" s="29" t="s">
        <v>122</v>
      </c>
      <c r="C163" s="33" t="s">
        <v>123</v>
      </c>
      <c r="D163" s="25" t="s">
        <v>124</v>
      </c>
      <c r="E163" s="25" t="s">
        <v>12</v>
      </c>
      <c r="F163" s="24">
        <v>29800</v>
      </c>
      <c r="G163" s="24">
        <v>4200</v>
      </c>
      <c r="H163" s="24" t="s">
        <v>80</v>
      </c>
      <c r="I163" s="37">
        <v>35000</v>
      </c>
    </row>
    <row r="164" spans="1:9" ht="25.2">
      <c r="A164" s="31" t="s">
        <v>82</v>
      </c>
      <c r="B164" s="29" t="s">
        <v>122</v>
      </c>
      <c r="C164" s="33" t="s">
        <v>123</v>
      </c>
      <c r="D164" s="25" t="s">
        <v>124</v>
      </c>
      <c r="E164" s="25" t="s">
        <v>13</v>
      </c>
      <c r="F164" s="24">
        <v>29600</v>
      </c>
      <c r="G164" s="24">
        <v>4400</v>
      </c>
      <c r="H164" s="24" t="s">
        <v>80</v>
      </c>
      <c r="I164" s="37">
        <v>35000</v>
      </c>
    </row>
    <row r="165" spans="1:9" ht="25.2">
      <c r="A165" s="31" t="s">
        <v>82</v>
      </c>
      <c r="B165" s="29" t="s">
        <v>122</v>
      </c>
      <c r="C165" s="33" t="s">
        <v>123</v>
      </c>
      <c r="D165" s="25" t="s">
        <v>125</v>
      </c>
      <c r="E165" s="25" t="s">
        <v>7</v>
      </c>
      <c r="F165" s="24">
        <v>28200</v>
      </c>
      <c r="G165" s="24">
        <v>2280</v>
      </c>
      <c r="H165" s="24" t="s">
        <v>80</v>
      </c>
      <c r="I165" s="25">
        <v>40000</v>
      </c>
    </row>
    <row r="166" spans="1:9" ht="25.2">
      <c r="A166" s="31" t="s">
        <v>82</v>
      </c>
      <c r="B166" s="29" t="s">
        <v>122</v>
      </c>
      <c r="C166" s="33" t="s">
        <v>123</v>
      </c>
      <c r="D166" s="25" t="s">
        <v>125</v>
      </c>
      <c r="E166" s="25" t="s">
        <v>8</v>
      </c>
      <c r="F166" s="24">
        <v>28800</v>
      </c>
      <c r="G166" s="24">
        <v>3700</v>
      </c>
      <c r="H166" s="24" t="s">
        <v>80</v>
      </c>
      <c r="I166" s="25">
        <v>40000</v>
      </c>
    </row>
    <row r="167" spans="1:9" ht="25.2">
      <c r="A167" s="31" t="s">
        <v>82</v>
      </c>
      <c r="B167" s="29" t="s">
        <v>122</v>
      </c>
      <c r="C167" s="33" t="s">
        <v>123</v>
      </c>
      <c r="D167" s="25" t="s">
        <v>125</v>
      </c>
      <c r="E167" s="25" t="s">
        <v>9</v>
      </c>
      <c r="F167" s="24">
        <v>28620</v>
      </c>
      <c r="G167" s="24">
        <v>3880</v>
      </c>
      <c r="H167" s="24" t="s">
        <v>80</v>
      </c>
      <c r="I167" s="25">
        <v>40000</v>
      </c>
    </row>
    <row r="168" spans="1:9" ht="25.2">
      <c r="A168" s="31" t="s">
        <v>82</v>
      </c>
      <c r="B168" s="29" t="s">
        <v>122</v>
      </c>
      <c r="C168" s="33" t="s">
        <v>123</v>
      </c>
      <c r="D168" s="25" t="s">
        <v>125</v>
      </c>
      <c r="E168" s="25" t="s">
        <v>10</v>
      </c>
      <c r="F168" s="24">
        <v>27600</v>
      </c>
      <c r="G168" s="24">
        <v>4900</v>
      </c>
      <c r="H168" s="24" t="s">
        <v>80</v>
      </c>
      <c r="I168" s="25">
        <v>40000</v>
      </c>
    </row>
    <row r="169" spans="1:9" ht="25.2">
      <c r="A169" s="31" t="s">
        <v>82</v>
      </c>
      <c r="B169" s="29" t="s">
        <v>122</v>
      </c>
      <c r="C169" s="33" t="s">
        <v>123</v>
      </c>
      <c r="D169" s="25" t="s">
        <v>125</v>
      </c>
      <c r="E169" s="25" t="s">
        <v>11</v>
      </c>
      <c r="F169" s="24">
        <v>27490</v>
      </c>
      <c r="G169" s="24">
        <v>2990</v>
      </c>
      <c r="H169" s="24" t="s">
        <v>80</v>
      </c>
      <c r="I169" s="25">
        <v>40000</v>
      </c>
    </row>
    <row r="170" spans="1:9" ht="25.2">
      <c r="A170" s="31" t="s">
        <v>82</v>
      </c>
      <c r="B170" s="29" t="s">
        <v>122</v>
      </c>
      <c r="C170" s="33" t="s">
        <v>123</v>
      </c>
      <c r="D170" s="25" t="s">
        <v>125</v>
      </c>
      <c r="E170" s="25" t="s">
        <v>12</v>
      </c>
      <c r="F170" s="24">
        <v>29800</v>
      </c>
      <c r="G170" s="24">
        <v>4200</v>
      </c>
      <c r="H170" s="24" t="s">
        <v>80</v>
      </c>
      <c r="I170" s="25">
        <v>40000</v>
      </c>
    </row>
    <row r="171" spans="1:9" ht="25.2">
      <c r="A171" s="31" t="s">
        <v>82</v>
      </c>
      <c r="B171" s="29" t="s">
        <v>122</v>
      </c>
      <c r="C171" s="33" t="s">
        <v>123</v>
      </c>
      <c r="D171" s="25" t="s">
        <v>125</v>
      </c>
      <c r="E171" s="25" t="s">
        <v>13</v>
      </c>
      <c r="F171" s="24">
        <v>29600</v>
      </c>
      <c r="G171" s="24">
        <v>4400</v>
      </c>
      <c r="H171" s="24" t="s">
        <v>80</v>
      </c>
      <c r="I171" s="25">
        <v>40000</v>
      </c>
    </row>
    <row r="172" spans="1:9" ht="25.2">
      <c r="A172" s="31" t="s">
        <v>82</v>
      </c>
      <c r="B172" s="25" t="s">
        <v>126</v>
      </c>
      <c r="C172" s="33" t="s">
        <v>127</v>
      </c>
      <c r="D172" s="25" t="s">
        <v>126</v>
      </c>
      <c r="E172" s="25" t="s">
        <v>7</v>
      </c>
      <c r="F172" s="24">
        <v>28200</v>
      </c>
      <c r="G172" s="24">
        <v>2280</v>
      </c>
      <c r="H172" s="24" t="s">
        <v>80</v>
      </c>
      <c r="I172" s="37">
        <v>50000</v>
      </c>
    </row>
    <row r="173" spans="1:9" ht="25.2">
      <c r="A173" s="31" t="s">
        <v>82</v>
      </c>
      <c r="B173" s="25" t="s">
        <v>126</v>
      </c>
      <c r="C173" s="33" t="s">
        <v>127</v>
      </c>
      <c r="D173" s="25" t="s">
        <v>126</v>
      </c>
      <c r="E173" s="25" t="s">
        <v>8</v>
      </c>
      <c r="F173" s="24">
        <v>28800</v>
      </c>
      <c r="G173" s="24">
        <v>3700</v>
      </c>
      <c r="H173" s="24" t="s">
        <v>80</v>
      </c>
      <c r="I173" s="37">
        <v>50000</v>
      </c>
    </row>
    <row r="174" spans="1:9" ht="25.2">
      <c r="A174" s="31" t="s">
        <v>82</v>
      </c>
      <c r="B174" s="25" t="s">
        <v>126</v>
      </c>
      <c r="C174" s="33" t="s">
        <v>127</v>
      </c>
      <c r="D174" s="25" t="s">
        <v>126</v>
      </c>
      <c r="E174" s="25" t="s">
        <v>9</v>
      </c>
      <c r="F174" s="24">
        <v>28620</v>
      </c>
      <c r="G174" s="24">
        <v>3880</v>
      </c>
      <c r="H174" s="24" t="s">
        <v>80</v>
      </c>
      <c r="I174" s="37">
        <v>50000</v>
      </c>
    </row>
    <row r="175" spans="1:9" ht="25.2">
      <c r="A175" s="31" t="s">
        <v>82</v>
      </c>
      <c r="B175" s="25" t="s">
        <v>126</v>
      </c>
      <c r="C175" s="33" t="s">
        <v>127</v>
      </c>
      <c r="D175" s="25" t="s">
        <v>126</v>
      </c>
      <c r="E175" s="25" t="s">
        <v>10</v>
      </c>
      <c r="F175" s="24">
        <v>27600</v>
      </c>
      <c r="G175" s="24">
        <v>4900</v>
      </c>
      <c r="H175" s="24" t="s">
        <v>80</v>
      </c>
      <c r="I175" s="37">
        <v>50000</v>
      </c>
    </row>
    <row r="176" spans="1:9" ht="25.2">
      <c r="A176" s="31" t="s">
        <v>82</v>
      </c>
      <c r="B176" s="25" t="s">
        <v>126</v>
      </c>
      <c r="C176" s="33" t="s">
        <v>127</v>
      </c>
      <c r="D176" s="25" t="s">
        <v>126</v>
      </c>
      <c r="E176" s="25" t="s">
        <v>11</v>
      </c>
      <c r="F176" s="24">
        <v>27490</v>
      </c>
      <c r="G176" s="24">
        <v>2990</v>
      </c>
      <c r="H176" s="24" t="s">
        <v>80</v>
      </c>
      <c r="I176" s="37">
        <v>50000</v>
      </c>
    </row>
    <row r="177" spans="1:9" ht="25.2">
      <c r="A177" s="31" t="s">
        <v>82</v>
      </c>
      <c r="B177" s="25" t="s">
        <v>126</v>
      </c>
      <c r="C177" s="33" t="s">
        <v>127</v>
      </c>
      <c r="D177" s="25" t="s">
        <v>126</v>
      </c>
      <c r="E177" s="25" t="s">
        <v>12</v>
      </c>
      <c r="F177" s="24">
        <v>29800</v>
      </c>
      <c r="G177" s="24">
        <v>4200</v>
      </c>
      <c r="H177" s="24" t="s">
        <v>80</v>
      </c>
      <c r="I177" s="37">
        <v>50000</v>
      </c>
    </row>
    <row r="178" spans="1:9" ht="25.2">
      <c r="A178" s="31" t="s">
        <v>82</v>
      </c>
      <c r="B178" s="25" t="s">
        <v>126</v>
      </c>
      <c r="C178" s="33" t="s">
        <v>127</v>
      </c>
      <c r="D178" s="25" t="s">
        <v>126</v>
      </c>
      <c r="E178" s="25" t="s">
        <v>13</v>
      </c>
      <c r="F178" s="24">
        <v>29600</v>
      </c>
      <c r="G178" s="24">
        <v>4400</v>
      </c>
      <c r="H178" s="24" t="s">
        <v>80</v>
      </c>
      <c r="I178" s="37">
        <v>50000</v>
      </c>
    </row>
    <row r="179" spans="1:9">
      <c r="A179" s="31" t="s">
        <v>82</v>
      </c>
      <c r="B179" s="25" t="s">
        <v>128</v>
      </c>
      <c r="C179" s="33" t="s">
        <v>129</v>
      </c>
      <c r="D179" s="25" t="s">
        <v>128</v>
      </c>
      <c r="E179" s="25" t="s">
        <v>7</v>
      </c>
      <c r="F179" s="24">
        <v>28200</v>
      </c>
      <c r="G179" s="24">
        <v>2280</v>
      </c>
      <c r="H179" s="24" t="s">
        <v>80</v>
      </c>
      <c r="I179" s="35">
        <v>45000</v>
      </c>
    </row>
    <row r="180" spans="1:9">
      <c r="A180" s="31" t="s">
        <v>82</v>
      </c>
      <c r="B180" s="25" t="s">
        <v>128</v>
      </c>
      <c r="C180" s="33" t="s">
        <v>129</v>
      </c>
      <c r="D180" s="25" t="s">
        <v>128</v>
      </c>
      <c r="E180" s="25" t="s">
        <v>8</v>
      </c>
      <c r="F180" s="24">
        <v>28800</v>
      </c>
      <c r="G180" s="24">
        <v>3700</v>
      </c>
      <c r="H180" s="24" t="s">
        <v>80</v>
      </c>
      <c r="I180" s="35">
        <v>45000</v>
      </c>
    </row>
    <row r="181" spans="1:9">
      <c r="A181" s="31" t="s">
        <v>82</v>
      </c>
      <c r="B181" s="25" t="s">
        <v>128</v>
      </c>
      <c r="C181" s="33" t="s">
        <v>129</v>
      </c>
      <c r="D181" s="25" t="s">
        <v>128</v>
      </c>
      <c r="E181" s="25" t="s">
        <v>9</v>
      </c>
      <c r="F181" s="24">
        <v>28620</v>
      </c>
      <c r="G181" s="24">
        <v>3880</v>
      </c>
      <c r="H181" s="24" t="s">
        <v>80</v>
      </c>
      <c r="I181" s="35">
        <v>45000</v>
      </c>
    </row>
    <row r="182" spans="1:9">
      <c r="A182" s="31" t="s">
        <v>82</v>
      </c>
      <c r="B182" s="25" t="s">
        <v>128</v>
      </c>
      <c r="C182" s="33" t="s">
        <v>129</v>
      </c>
      <c r="D182" s="25" t="s">
        <v>128</v>
      </c>
      <c r="E182" s="25" t="s">
        <v>10</v>
      </c>
      <c r="F182" s="24">
        <v>27600</v>
      </c>
      <c r="G182" s="24">
        <v>4900</v>
      </c>
      <c r="H182" s="24" t="s">
        <v>80</v>
      </c>
      <c r="I182" s="35">
        <v>45000</v>
      </c>
    </row>
    <row r="183" spans="1:9">
      <c r="A183" s="31" t="s">
        <v>82</v>
      </c>
      <c r="B183" s="25" t="s">
        <v>128</v>
      </c>
      <c r="C183" s="33" t="s">
        <v>129</v>
      </c>
      <c r="D183" s="25" t="s">
        <v>128</v>
      </c>
      <c r="E183" s="25" t="s">
        <v>11</v>
      </c>
      <c r="F183" s="24">
        <v>27490</v>
      </c>
      <c r="G183" s="24">
        <v>2990</v>
      </c>
      <c r="H183" s="24" t="s">
        <v>80</v>
      </c>
      <c r="I183" s="35">
        <v>45000</v>
      </c>
    </row>
    <row r="184" spans="1:9">
      <c r="A184" s="31" t="s">
        <v>82</v>
      </c>
      <c r="B184" s="25" t="s">
        <v>128</v>
      </c>
      <c r="C184" s="33" t="s">
        <v>129</v>
      </c>
      <c r="D184" s="25" t="s">
        <v>128</v>
      </c>
      <c r="E184" s="25" t="s">
        <v>12</v>
      </c>
      <c r="F184" s="24">
        <v>29800</v>
      </c>
      <c r="G184" s="24">
        <v>4200</v>
      </c>
      <c r="H184" s="24" t="s">
        <v>80</v>
      </c>
      <c r="I184" s="35">
        <v>45000</v>
      </c>
    </row>
    <row r="185" spans="1:9">
      <c r="A185" s="31" t="s">
        <v>82</v>
      </c>
      <c r="B185" s="25" t="s">
        <v>128</v>
      </c>
      <c r="C185" s="33" t="s">
        <v>129</v>
      </c>
      <c r="D185" s="25" t="s">
        <v>128</v>
      </c>
      <c r="E185" s="25" t="s">
        <v>13</v>
      </c>
      <c r="F185" s="24">
        <v>29600</v>
      </c>
      <c r="G185" s="24">
        <v>4400</v>
      </c>
      <c r="H185" s="24" t="s">
        <v>80</v>
      </c>
      <c r="I185" s="35">
        <v>45000</v>
      </c>
    </row>
    <row r="186" spans="1:9" ht="25.2">
      <c r="A186" s="31" t="s">
        <v>82</v>
      </c>
      <c r="B186" s="25" t="s">
        <v>130</v>
      </c>
      <c r="C186" s="33" t="s">
        <v>131</v>
      </c>
      <c r="D186" s="25" t="s">
        <v>130</v>
      </c>
      <c r="E186" s="25" t="s">
        <v>7</v>
      </c>
      <c r="F186" s="24">
        <v>28200</v>
      </c>
      <c r="G186" s="24">
        <v>2280</v>
      </c>
      <c r="H186" s="24" t="s">
        <v>80</v>
      </c>
      <c r="I186" s="37">
        <v>55000</v>
      </c>
    </row>
    <row r="187" spans="1:9" ht="25.2">
      <c r="A187" s="31" t="s">
        <v>82</v>
      </c>
      <c r="B187" s="25" t="s">
        <v>130</v>
      </c>
      <c r="C187" s="33" t="s">
        <v>131</v>
      </c>
      <c r="D187" s="25" t="s">
        <v>130</v>
      </c>
      <c r="E187" s="25" t="s">
        <v>8</v>
      </c>
      <c r="F187" s="24">
        <v>28800</v>
      </c>
      <c r="G187" s="24">
        <v>3700</v>
      </c>
      <c r="H187" s="24" t="s">
        <v>80</v>
      </c>
      <c r="I187" s="37">
        <v>55000</v>
      </c>
    </row>
    <row r="188" spans="1:9" ht="25.2">
      <c r="A188" s="31" t="s">
        <v>82</v>
      </c>
      <c r="B188" s="25" t="s">
        <v>130</v>
      </c>
      <c r="C188" s="33" t="s">
        <v>131</v>
      </c>
      <c r="D188" s="25" t="s">
        <v>130</v>
      </c>
      <c r="E188" s="25" t="s">
        <v>9</v>
      </c>
      <c r="F188" s="24">
        <v>28620</v>
      </c>
      <c r="G188" s="24">
        <v>3880</v>
      </c>
      <c r="H188" s="24" t="s">
        <v>80</v>
      </c>
      <c r="I188" s="37">
        <v>55000</v>
      </c>
    </row>
    <row r="189" spans="1:9" ht="25.2">
      <c r="A189" s="31" t="s">
        <v>82</v>
      </c>
      <c r="B189" s="25" t="s">
        <v>130</v>
      </c>
      <c r="C189" s="33" t="s">
        <v>131</v>
      </c>
      <c r="D189" s="25" t="s">
        <v>130</v>
      </c>
      <c r="E189" s="25" t="s">
        <v>10</v>
      </c>
      <c r="F189" s="24">
        <v>27600</v>
      </c>
      <c r="G189" s="24">
        <v>4900</v>
      </c>
      <c r="H189" s="24" t="s">
        <v>80</v>
      </c>
      <c r="I189" s="37">
        <v>55000</v>
      </c>
    </row>
    <row r="190" spans="1:9" ht="25.2">
      <c r="A190" s="31" t="s">
        <v>82</v>
      </c>
      <c r="B190" s="25" t="s">
        <v>130</v>
      </c>
      <c r="C190" s="33" t="s">
        <v>131</v>
      </c>
      <c r="D190" s="25" t="s">
        <v>130</v>
      </c>
      <c r="E190" s="25" t="s">
        <v>11</v>
      </c>
      <c r="F190" s="24">
        <v>27490</v>
      </c>
      <c r="G190" s="24">
        <v>2990</v>
      </c>
      <c r="H190" s="24" t="s">
        <v>80</v>
      </c>
      <c r="I190" s="37">
        <v>55000</v>
      </c>
    </row>
    <row r="191" spans="1:9" ht="25.2">
      <c r="A191" s="31" t="s">
        <v>82</v>
      </c>
      <c r="B191" s="25" t="s">
        <v>130</v>
      </c>
      <c r="C191" s="33" t="s">
        <v>131</v>
      </c>
      <c r="D191" s="25" t="s">
        <v>130</v>
      </c>
      <c r="E191" s="25" t="s">
        <v>12</v>
      </c>
      <c r="F191" s="24">
        <v>29800</v>
      </c>
      <c r="G191" s="24">
        <v>4200</v>
      </c>
      <c r="H191" s="24" t="s">
        <v>80</v>
      </c>
      <c r="I191" s="37">
        <v>55000</v>
      </c>
    </row>
    <row r="192" spans="1:9" ht="25.2">
      <c r="A192" s="31" t="s">
        <v>82</v>
      </c>
      <c r="B192" s="25" t="s">
        <v>130</v>
      </c>
      <c r="C192" s="33" t="s">
        <v>131</v>
      </c>
      <c r="D192" s="25" t="s">
        <v>130</v>
      </c>
      <c r="E192" s="25" t="s">
        <v>13</v>
      </c>
      <c r="F192" s="24">
        <v>29600</v>
      </c>
      <c r="G192" s="24">
        <v>4400</v>
      </c>
      <c r="H192" s="24" t="s">
        <v>80</v>
      </c>
      <c r="I192" s="37">
        <v>55000</v>
      </c>
    </row>
    <row r="193" spans="1:9">
      <c r="A193" s="31" t="s">
        <v>82</v>
      </c>
      <c r="B193" s="25" t="s">
        <v>132</v>
      </c>
      <c r="C193" s="33" t="s">
        <v>133</v>
      </c>
      <c r="D193" s="25" t="s">
        <v>132</v>
      </c>
      <c r="E193" s="25" t="s">
        <v>7</v>
      </c>
      <c r="F193" s="24">
        <v>28200</v>
      </c>
      <c r="G193" s="24">
        <v>2280</v>
      </c>
      <c r="H193" s="24" t="s">
        <v>80</v>
      </c>
      <c r="I193" s="35">
        <v>40000</v>
      </c>
    </row>
    <row r="194" spans="1:9">
      <c r="A194" s="31" t="s">
        <v>82</v>
      </c>
      <c r="B194" s="25" t="s">
        <v>132</v>
      </c>
      <c r="C194" s="33" t="s">
        <v>133</v>
      </c>
      <c r="D194" s="25" t="s">
        <v>132</v>
      </c>
      <c r="E194" s="25" t="s">
        <v>8</v>
      </c>
      <c r="F194" s="24">
        <v>28800</v>
      </c>
      <c r="G194" s="24">
        <v>3700</v>
      </c>
      <c r="H194" s="24" t="s">
        <v>80</v>
      </c>
      <c r="I194" s="35">
        <v>40000</v>
      </c>
    </row>
    <row r="195" spans="1:9">
      <c r="A195" s="31" t="s">
        <v>82</v>
      </c>
      <c r="B195" s="25" t="s">
        <v>132</v>
      </c>
      <c r="C195" s="33" t="s">
        <v>133</v>
      </c>
      <c r="D195" s="25" t="s">
        <v>132</v>
      </c>
      <c r="E195" s="25" t="s">
        <v>9</v>
      </c>
      <c r="F195" s="24">
        <v>28620</v>
      </c>
      <c r="G195" s="24">
        <v>3880</v>
      </c>
      <c r="H195" s="24" t="s">
        <v>80</v>
      </c>
      <c r="I195" s="35">
        <v>40000</v>
      </c>
    </row>
    <row r="196" spans="1:9">
      <c r="A196" s="31" t="s">
        <v>82</v>
      </c>
      <c r="B196" s="25" t="s">
        <v>132</v>
      </c>
      <c r="C196" s="33" t="s">
        <v>133</v>
      </c>
      <c r="D196" s="25" t="s">
        <v>132</v>
      </c>
      <c r="E196" s="25" t="s">
        <v>10</v>
      </c>
      <c r="F196" s="24">
        <v>27600</v>
      </c>
      <c r="G196" s="24">
        <v>4900</v>
      </c>
      <c r="H196" s="24" t="s">
        <v>80</v>
      </c>
      <c r="I196" s="35">
        <v>40000</v>
      </c>
    </row>
    <row r="197" spans="1:9">
      <c r="A197" s="31" t="s">
        <v>82</v>
      </c>
      <c r="B197" s="25" t="s">
        <v>132</v>
      </c>
      <c r="C197" s="33" t="s">
        <v>133</v>
      </c>
      <c r="D197" s="25" t="s">
        <v>132</v>
      </c>
      <c r="E197" s="25" t="s">
        <v>11</v>
      </c>
      <c r="F197" s="24">
        <v>27490</v>
      </c>
      <c r="G197" s="24">
        <v>2990</v>
      </c>
      <c r="H197" s="24" t="s">
        <v>80</v>
      </c>
      <c r="I197" s="35">
        <v>40000</v>
      </c>
    </row>
    <row r="198" spans="1:9">
      <c r="A198" s="31" t="s">
        <v>82</v>
      </c>
      <c r="B198" s="25" t="s">
        <v>132</v>
      </c>
      <c r="C198" s="33" t="s">
        <v>133</v>
      </c>
      <c r="D198" s="25" t="s">
        <v>132</v>
      </c>
      <c r="E198" s="25" t="s">
        <v>12</v>
      </c>
      <c r="F198" s="24">
        <v>29800</v>
      </c>
      <c r="G198" s="24">
        <v>4200</v>
      </c>
      <c r="H198" s="24" t="s">
        <v>80</v>
      </c>
      <c r="I198" s="35">
        <v>40000</v>
      </c>
    </row>
    <row r="199" spans="1:9">
      <c r="A199" s="31" t="s">
        <v>82</v>
      </c>
      <c r="B199" s="25" t="s">
        <v>132</v>
      </c>
      <c r="C199" s="33" t="s">
        <v>133</v>
      </c>
      <c r="D199" s="25" t="s">
        <v>132</v>
      </c>
      <c r="E199" s="25" t="s">
        <v>13</v>
      </c>
      <c r="F199" s="24">
        <v>29600</v>
      </c>
      <c r="G199" s="24">
        <v>4400</v>
      </c>
      <c r="H199" s="24" t="s">
        <v>80</v>
      </c>
      <c r="I199" s="35">
        <v>40000</v>
      </c>
    </row>
    <row r="200" spans="1:9">
      <c r="A200" s="31" t="s">
        <v>82</v>
      </c>
      <c r="B200" s="25" t="s">
        <v>134</v>
      </c>
      <c r="C200" s="33" t="s">
        <v>135</v>
      </c>
      <c r="D200" s="25" t="s">
        <v>134</v>
      </c>
      <c r="E200" s="25" t="s">
        <v>7</v>
      </c>
      <c r="F200" s="24">
        <v>28200</v>
      </c>
      <c r="G200" s="24">
        <v>2280</v>
      </c>
      <c r="H200" s="24" t="s">
        <v>80</v>
      </c>
      <c r="I200" s="35">
        <v>40000</v>
      </c>
    </row>
    <row r="201" spans="1:9">
      <c r="A201" s="31" t="s">
        <v>82</v>
      </c>
      <c r="B201" s="25" t="s">
        <v>134</v>
      </c>
      <c r="C201" s="33" t="s">
        <v>135</v>
      </c>
      <c r="D201" s="25" t="s">
        <v>134</v>
      </c>
      <c r="E201" s="25" t="s">
        <v>8</v>
      </c>
      <c r="F201" s="24">
        <v>28800</v>
      </c>
      <c r="G201" s="24">
        <v>3700</v>
      </c>
      <c r="H201" s="24" t="s">
        <v>80</v>
      </c>
      <c r="I201" s="35">
        <v>40000</v>
      </c>
    </row>
    <row r="202" spans="1:9">
      <c r="A202" s="31" t="s">
        <v>82</v>
      </c>
      <c r="B202" s="25" t="s">
        <v>134</v>
      </c>
      <c r="C202" s="33" t="s">
        <v>135</v>
      </c>
      <c r="D202" s="25" t="s">
        <v>134</v>
      </c>
      <c r="E202" s="25" t="s">
        <v>9</v>
      </c>
      <c r="F202" s="24">
        <v>28620</v>
      </c>
      <c r="G202" s="24">
        <v>3880</v>
      </c>
      <c r="H202" s="24" t="s">
        <v>80</v>
      </c>
      <c r="I202" s="35">
        <v>40000</v>
      </c>
    </row>
    <row r="203" spans="1:9">
      <c r="A203" s="31" t="s">
        <v>82</v>
      </c>
      <c r="B203" s="25" t="s">
        <v>134</v>
      </c>
      <c r="C203" s="33" t="s">
        <v>135</v>
      </c>
      <c r="D203" s="25" t="s">
        <v>134</v>
      </c>
      <c r="E203" s="25" t="s">
        <v>10</v>
      </c>
      <c r="F203" s="24">
        <v>27600</v>
      </c>
      <c r="G203" s="24">
        <v>4900</v>
      </c>
      <c r="H203" s="24" t="s">
        <v>80</v>
      </c>
      <c r="I203" s="35">
        <v>40000</v>
      </c>
    </row>
    <row r="204" spans="1:9">
      <c r="A204" s="31" t="s">
        <v>82</v>
      </c>
      <c r="B204" s="25" t="s">
        <v>134</v>
      </c>
      <c r="C204" s="33" t="s">
        <v>135</v>
      </c>
      <c r="D204" s="25" t="s">
        <v>134</v>
      </c>
      <c r="E204" s="25" t="s">
        <v>11</v>
      </c>
      <c r="F204" s="24">
        <v>27490</v>
      </c>
      <c r="G204" s="24">
        <v>2990</v>
      </c>
      <c r="H204" s="24" t="s">
        <v>80</v>
      </c>
      <c r="I204" s="35">
        <v>40000</v>
      </c>
    </row>
    <row r="205" spans="1:9">
      <c r="A205" s="31" t="s">
        <v>82</v>
      </c>
      <c r="B205" s="25" t="s">
        <v>134</v>
      </c>
      <c r="C205" s="33" t="s">
        <v>135</v>
      </c>
      <c r="D205" s="25" t="s">
        <v>134</v>
      </c>
      <c r="E205" s="25" t="s">
        <v>12</v>
      </c>
      <c r="F205" s="24">
        <v>29800</v>
      </c>
      <c r="G205" s="24">
        <v>4200</v>
      </c>
      <c r="H205" s="24" t="s">
        <v>80</v>
      </c>
      <c r="I205" s="35">
        <v>40000</v>
      </c>
    </row>
    <row r="206" spans="1:9">
      <c r="A206" s="31" t="s">
        <v>82</v>
      </c>
      <c r="B206" s="25" t="s">
        <v>134</v>
      </c>
      <c r="C206" s="33" t="s">
        <v>135</v>
      </c>
      <c r="D206" s="25" t="s">
        <v>134</v>
      </c>
      <c r="E206" s="25" t="s">
        <v>13</v>
      </c>
      <c r="F206" s="24">
        <v>29600</v>
      </c>
      <c r="G206" s="24">
        <v>4400</v>
      </c>
      <c r="H206" s="24" t="s">
        <v>80</v>
      </c>
      <c r="I206" s="35">
        <v>40000</v>
      </c>
    </row>
    <row r="207" spans="1:9">
      <c r="A207" s="31" t="s">
        <v>82</v>
      </c>
      <c r="B207" s="25" t="s">
        <v>136</v>
      </c>
      <c r="C207" s="33" t="s">
        <v>137</v>
      </c>
      <c r="D207" s="25" t="s">
        <v>136</v>
      </c>
      <c r="E207" s="25" t="s">
        <v>7</v>
      </c>
      <c r="F207" s="24">
        <v>28200</v>
      </c>
      <c r="G207" s="24">
        <v>2280</v>
      </c>
      <c r="H207" s="24" t="s">
        <v>80</v>
      </c>
      <c r="I207" s="35">
        <v>60000</v>
      </c>
    </row>
    <row r="208" spans="1:9">
      <c r="A208" s="31" t="s">
        <v>82</v>
      </c>
      <c r="B208" s="25" t="s">
        <v>136</v>
      </c>
      <c r="C208" s="33" t="s">
        <v>260</v>
      </c>
      <c r="D208" s="25" t="s">
        <v>136</v>
      </c>
      <c r="E208" s="25" t="s">
        <v>8</v>
      </c>
      <c r="F208" s="24">
        <v>28800</v>
      </c>
      <c r="G208" s="24">
        <v>3700</v>
      </c>
      <c r="H208" s="24" t="s">
        <v>80</v>
      </c>
      <c r="I208" s="35">
        <v>60000</v>
      </c>
    </row>
    <row r="209" spans="1:9">
      <c r="A209" s="31" t="s">
        <v>82</v>
      </c>
      <c r="B209" s="25" t="s">
        <v>136</v>
      </c>
      <c r="C209" s="33" t="s">
        <v>261</v>
      </c>
      <c r="D209" s="25" t="s">
        <v>136</v>
      </c>
      <c r="E209" s="25" t="s">
        <v>9</v>
      </c>
      <c r="F209" s="24">
        <v>28620</v>
      </c>
      <c r="G209" s="24">
        <v>3880</v>
      </c>
      <c r="H209" s="24" t="s">
        <v>80</v>
      </c>
      <c r="I209" s="35">
        <v>60000</v>
      </c>
    </row>
    <row r="210" spans="1:9" ht="25.2">
      <c r="A210" s="31" t="s">
        <v>82</v>
      </c>
      <c r="B210" s="25" t="s">
        <v>136</v>
      </c>
      <c r="C210" s="33" t="s">
        <v>262</v>
      </c>
      <c r="D210" s="25" t="s">
        <v>136</v>
      </c>
      <c r="E210" s="25" t="s">
        <v>10</v>
      </c>
      <c r="F210" s="24">
        <v>27600</v>
      </c>
      <c r="G210" s="24">
        <v>4900</v>
      </c>
      <c r="H210" s="24" t="s">
        <v>80</v>
      </c>
      <c r="I210" s="35">
        <v>60000</v>
      </c>
    </row>
    <row r="211" spans="1:9" ht="25.2">
      <c r="A211" s="31" t="s">
        <v>82</v>
      </c>
      <c r="B211" s="25" t="s">
        <v>136</v>
      </c>
      <c r="C211" s="33" t="s">
        <v>263</v>
      </c>
      <c r="D211" s="25" t="s">
        <v>136</v>
      </c>
      <c r="E211" s="25" t="s">
        <v>11</v>
      </c>
      <c r="F211" s="24">
        <v>27490</v>
      </c>
      <c r="G211" s="24">
        <v>2990</v>
      </c>
      <c r="H211" s="24" t="s">
        <v>80</v>
      </c>
      <c r="I211" s="35">
        <v>60000</v>
      </c>
    </row>
    <row r="212" spans="1:9" ht="25.2">
      <c r="A212" s="31" t="s">
        <v>82</v>
      </c>
      <c r="B212" s="25" t="s">
        <v>136</v>
      </c>
      <c r="C212" s="33" t="s">
        <v>264</v>
      </c>
      <c r="D212" s="25" t="s">
        <v>136</v>
      </c>
      <c r="E212" s="25" t="s">
        <v>12</v>
      </c>
      <c r="F212" s="24">
        <v>29800</v>
      </c>
      <c r="G212" s="24">
        <v>4200</v>
      </c>
      <c r="H212" s="24" t="s">
        <v>80</v>
      </c>
      <c r="I212" s="35">
        <v>60000</v>
      </c>
    </row>
    <row r="213" spans="1:9" ht="25.2">
      <c r="A213" s="31" t="s">
        <v>82</v>
      </c>
      <c r="B213" s="25" t="s">
        <v>136</v>
      </c>
      <c r="C213" s="33" t="s">
        <v>265</v>
      </c>
      <c r="D213" s="25" t="s">
        <v>136</v>
      </c>
      <c r="E213" s="25" t="s">
        <v>13</v>
      </c>
      <c r="F213" s="24">
        <v>29600</v>
      </c>
      <c r="G213" s="24">
        <v>4400</v>
      </c>
      <c r="H213" s="24" t="s">
        <v>80</v>
      </c>
      <c r="I213" s="35">
        <v>60000</v>
      </c>
    </row>
    <row r="214" spans="1:9" ht="25.8" thickBot="1">
      <c r="A214" s="31" t="s">
        <v>82</v>
      </c>
      <c r="B214" s="34" t="s">
        <v>138</v>
      </c>
      <c r="C214" s="33" t="s">
        <v>139</v>
      </c>
      <c r="D214" s="25" t="s">
        <v>140</v>
      </c>
      <c r="E214" s="30" t="s">
        <v>7</v>
      </c>
      <c r="F214" s="24">
        <v>28200</v>
      </c>
      <c r="G214" s="24">
        <v>2280</v>
      </c>
      <c r="H214" s="24" t="s">
        <v>80</v>
      </c>
      <c r="I214" s="35">
        <v>45000</v>
      </c>
    </row>
    <row r="215" spans="1:9" ht="25.2">
      <c r="A215" s="31" t="s">
        <v>82</v>
      </c>
      <c r="B215" s="34" t="s">
        <v>138</v>
      </c>
      <c r="C215" s="33" t="s">
        <v>139</v>
      </c>
      <c r="D215" s="25" t="s">
        <v>140</v>
      </c>
      <c r="E215" s="25" t="s">
        <v>8</v>
      </c>
      <c r="F215" s="24">
        <v>28800</v>
      </c>
      <c r="G215" s="24">
        <v>3700</v>
      </c>
      <c r="H215" s="24" t="s">
        <v>80</v>
      </c>
      <c r="I215" s="35">
        <v>45000</v>
      </c>
    </row>
    <row r="216" spans="1:9" ht="25.2">
      <c r="A216" s="31" t="s">
        <v>82</v>
      </c>
      <c r="B216" s="34" t="s">
        <v>138</v>
      </c>
      <c r="C216" s="33" t="s">
        <v>139</v>
      </c>
      <c r="D216" s="25" t="s">
        <v>140</v>
      </c>
      <c r="E216" s="25" t="s">
        <v>9</v>
      </c>
      <c r="F216" s="24">
        <v>28620</v>
      </c>
      <c r="G216" s="24">
        <v>3880</v>
      </c>
      <c r="H216" s="24" t="s">
        <v>80</v>
      </c>
      <c r="I216" s="35">
        <v>45000</v>
      </c>
    </row>
    <row r="217" spans="1:9" ht="25.2">
      <c r="A217" s="31" t="s">
        <v>82</v>
      </c>
      <c r="B217" s="34" t="s">
        <v>138</v>
      </c>
      <c r="C217" s="33" t="s">
        <v>139</v>
      </c>
      <c r="D217" s="25" t="s">
        <v>140</v>
      </c>
      <c r="E217" s="25" t="s">
        <v>10</v>
      </c>
      <c r="F217" s="24">
        <v>27600</v>
      </c>
      <c r="G217" s="24">
        <v>4900</v>
      </c>
      <c r="H217" s="24" t="s">
        <v>80</v>
      </c>
      <c r="I217" s="35">
        <v>45000</v>
      </c>
    </row>
    <row r="218" spans="1:9" ht="25.2">
      <c r="A218" s="31" t="s">
        <v>82</v>
      </c>
      <c r="B218" s="34" t="s">
        <v>138</v>
      </c>
      <c r="C218" s="33" t="s">
        <v>139</v>
      </c>
      <c r="D218" s="25" t="s">
        <v>140</v>
      </c>
      <c r="E218" s="25" t="s">
        <v>11</v>
      </c>
      <c r="F218" s="24">
        <v>27490</v>
      </c>
      <c r="G218" s="24">
        <v>2990</v>
      </c>
      <c r="H218" s="24" t="s">
        <v>80</v>
      </c>
      <c r="I218" s="35">
        <v>45000</v>
      </c>
    </row>
    <row r="219" spans="1:9" ht="25.2">
      <c r="A219" s="31" t="s">
        <v>82</v>
      </c>
      <c r="B219" s="34" t="s">
        <v>138</v>
      </c>
      <c r="C219" s="33" t="s">
        <v>139</v>
      </c>
      <c r="D219" s="25" t="s">
        <v>140</v>
      </c>
      <c r="E219" s="25" t="s">
        <v>12</v>
      </c>
      <c r="F219" s="24">
        <v>29800</v>
      </c>
      <c r="G219" s="24">
        <v>4200</v>
      </c>
      <c r="H219" s="24" t="s">
        <v>80</v>
      </c>
      <c r="I219" s="35">
        <v>45000</v>
      </c>
    </row>
    <row r="220" spans="1:9" ht="25.2">
      <c r="A220" s="31" t="s">
        <v>82</v>
      </c>
      <c r="B220" s="34" t="s">
        <v>138</v>
      </c>
      <c r="C220" s="33" t="s">
        <v>139</v>
      </c>
      <c r="D220" s="25" t="s">
        <v>140</v>
      </c>
      <c r="E220" s="25" t="s">
        <v>13</v>
      </c>
      <c r="F220" s="24">
        <v>29600</v>
      </c>
      <c r="G220" s="24">
        <v>4400</v>
      </c>
      <c r="H220" s="24" t="s">
        <v>80</v>
      </c>
      <c r="I220" s="35">
        <v>45000</v>
      </c>
    </row>
    <row r="221" spans="1:9" ht="25.2">
      <c r="A221" s="31" t="s">
        <v>82</v>
      </c>
      <c r="B221" s="34" t="s">
        <v>138</v>
      </c>
      <c r="C221" s="33" t="s">
        <v>141</v>
      </c>
      <c r="D221" s="25" t="s">
        <v>142</v>
      </c>
      <c r="E221" s="25" t="s">
        <v>7</v>
      </c>
      <c r="F221" s="24">
        <v>28200</v>
      </c>
      <c r="G221" s="24">
        <v>2280</v>
      </c>
      <c r="H221" s="24" t="s">
        <v>80</v>
      </c>
      <c r="I221" s="35">
        <v>40000</v>
      </c>
    </row>
    <row r="222" spans="1:9" ht="25.2">
      <c r="A222" s="31" t="s">
        <v>82</v>
      </c>
      <c r="B222" s="34" t="s">
        <v>138</v>
      </c>
      <c r="C222" s="33" t="s">
        <v>141</v>
      </c>
      <c r="D222" s="25" t="s">
        <v>142</v>
      </c>
      <c r="E222" s="25" t="s">
        <v>8</v>
      </c>
      <c r="F222" s="24">
        <v>28800</v>
      </c>
      <c r="G222" s="24">
        <v>3700</v>
      </c>
      <c r="H222" s="24" t="s">
        <v>80</v>
      </c>
      <c r="I222" s="35">
        <v>40000</v>
      </c>
    </row>
    <row r="223" spans="1:9" ht="25.2">
      <c r="A223" s="31" t="s">
        <v>82</v>
      </c>
      <c r="B223" s="34" t="s">
        <v>138</v>
      </c>
      <c r="C223" s="33" t="s">
        <v>141</v>
      </c>
      <c r="D223" s="25" t="s">
        <v>142</v>
      </c>
      <c r="E223" s="25" t="s">
        <v>9</v>
      </c>
      <c r="F223" s="24">
        <v>28620</v>
      </c>
      <c r="G223" s="24">
        <v>3880</v>
      </c>
      <c r="H223" s="24" t="s">
        <v>80</v>
      </c>
      <c r="I223" s="35">
        <v>40000</v>
      </c>
    </row>
    <row r="224" spans="1:9" ht="25.2">
      <c r="A224" s="31" t="s">
        <v>82</v>
      </c>
      <c r="B224" s="34" t="s">
        <v>138</v>
      </c>
      <c r="C224" s="33" t="s">
        <v>141</v>
      </c>
      <c r="D224" s="25" t="s">
        <v>142</v>
      </c>
      <c r="E224" s="25" t="s">
        <v>10</v>
      </c>
      <c r="F224" s="24">
        <v>27600</v>
      </c>
      <c r="G224" s="24">
        <v>4900</v>
      </c>
      <c r="H224" s="24" t="s">
        <v>80</v>
      </c>
      <c r="I224" s="35">
        <v>40000</v>
      </c>
    </row>
    <row r="225" spans="1:9" ht="25.2">
      <c r="A225" s="31" t="s">
        <v>82</v>
      </c>
      <c r="B225" s="34" t="s">
        <v>138</v>
      </c>
      <c r="C225" s="33" t="s">
        <v>141</v>
      </c>
      <c r="D225" s="25" t="s">
        <v>142</v>
      </c>
      <c r="E225" s="25" t="s">
        <v>11</v>
      </c>
      <c r="F225" s="24">
        <v>27490</v>
      </c>
      <c r="G225" s="24">
        <v>2990</v>
      </c>
      <c r="H225" s="24" t="s">
        <v>80</v>
      </c>
      <c r="I225" s="35">
        <v>40000</v>
      </c>
    </row>
    <row r="226" spans="1:9" ht="25.2">
      <c r="A226" s="31" t="s">
        <v>82</v>
      </c>
      <c r="B226" s="34" t="s">
        <v>138</v>
      </c>
      <c r="C226" s="33" t="s">
        <v>141</v>
      </c>
      <c r="D226" s="25" t="s">
        <v>142</v>
      </c>
      <c r="E226" s="25" t="s">
        <v>12</v>
      </c>
      <c r="F226" s="24">
        <v>29800</v>
      </c>
      <c r="G226" s="24">
        <v>4200</v>
      </c>
      <c r="H226" s="24" t="s">
        <v>80</v>
      </c>
      <c r="I226" s="35">
        <v>40000</v>
      </c>
    </row>
    <row r="227" spans="1:9" ht="25.2">
      <c r="A227" s="31" t="s">
        <v>82</v>
      </c>
      <c r="B227" s="34" t="s">
        <v>138</v>
      </c>
      <c r="C227" s="33" t="s">
        <v>141</v>
      </c>
      <c r="D227" s="25" t="s">
        <v>142</v>
      </c>
      <c r="E227" s="25" t="s">
        <v>13</v>
      </c>
      <c r="F227" s="24">
        <v>29600</v>
      </c>
      <c r="G227" s="24">
        <v>4400</v>
      </c>
      <c r="H227" s="24" t="s">
        <v>80</v>
      </c>
      <c r="I227" s="35">
        <v>40000</v>
      </c>
    </row>
    <row r="228" spans="1:9">
      <c r="A228" s="31" t="s">
        <v>82</v>
      </c>
      <c r="B228" s="25" t="s">
        <v>143</v>
      </c>
      <c r="C228" s="33" t="s">
        <v>144</v>
      </c>
      <c r="D228" s="25" t="s">
        <v>143</v>
      </c>
      <c r="E228" s="25" t="s">
        <v>7</v>
      </c>
      <c r="F228" s="24">
        <v>28200</v>
      </c>
      <c r="G228" s="24">
        <v>2280</v>
      </c>
      <c r="H228" s="24" t="s">
        <v>80</v>
      </c>
      <c r="I228" s="35">
        <v>50000</v>
      </c>
    </row>
    <row r="229" spans="1:9">
      <c r="A229" s="31" t="s">
        <v>82</v>
      </c>
      <c r="B229" s="25" t="s">
        <v>143</v>
      </c>
      <c r="C229" s="33" t="s">
        <v>144</v>
      </c>
      <c r="D229" s="25" t="s">
        <v>143</v>
      </c>
      <c r="E229" s="25" t="s">
        <v>8</v>
      </c>
      <c r="F229" s="24">
        <v>28800</v>
      </c>
      <c r="G229" s="24">
        <v>3700</v>
      </c>
      <c r="H229" s="24" t="s">
        <v>80</v>
      </c>
      <c r="I229" s="35">
        <v>50000</v>
      </c>
    </row>
    <row r="230" spans="1:9">
      <c r="A230" s="31" t="s">
        <v>82</v>
      </c>
      <c r="B230" s="25" t="s">
        <v>143</v>
      </c>
      <c r="C230" s="33" t="s">
        <v>144</v>
      </c>
      <c r="D230" s="25" t="s">
        <v>143</v>
      </c>
      <c r="E230" s="25" t="s">
        <v>9</v>
      </c>
      <c r="F230" s="24">
        <v>28620</v>
      </c>
      <c r="G230" s="24">
        <v>3880</v>
      </c>
      <c r="H230" s="24" t="s">
        <v>80</v>
      </c>
      <c r="I230" s="35">
        <v>50000</v>
      </c>
    </row>
    <row r="231" spans="1:9">
      <c r="A231" s="31" t="s">
        <v>82</v>
      </c>
      <c r="B231" s="25" t="s">
        <v>143</v>
      </c>
      <c r="C231" s="33" t="s">
        <v>144</v>
      </c>
      <c r="D231" s="25" t="s">
        <v>143</v>
      </c>
      <c r="E231" s="25" t="s">
        <v>10</v>
      </c>
      <c r="F231" s="24">
        <v>27600</v>
      </c>
      <c r="G231" s="24">
        <v>4900</v>
      </c>
      <c r="H231" s="24" t="s">
        <v>80</v>
      </c>
      <c r="I231" s="35">
        <v>50000</v>
      </c>
    </row>
    <row r="232" spans="1:9">
      <c r="A232" s="31" t="s">
        <v>82</v>
      </c>
      <c r="B232" s="25" t="s">
        <v>143</v>
      </c>
      <c r="C232" s="33" t="s">
        <v>144</v>
      </c>
      <c r="D232" s="25" t="s">
        <v>143</v>
      </c>
      <c r="E232" s="25" t="s">
        <v>11</v>
      </c>
      <c r="F232" s="24">
        <v>27490</v>
      </c>
      <c r="G232" s="24">
        <v>2990</v>
      </c>
      <c r="H232" s="24" t="s">
        <v>80</v>
      </c>
      <c r="I232" s="35">
        <v>50000</v>
      </c>
    </row>
    <row r="233" spans="1:9">
      <c r="A233" s="31" t="s">
        <v>82</v>
      </c>
      <c r="B233" s="25" t="s">
        <v>143</v>
      </c>
      <c r="C233" s="33" t="s">
        <v>144</v>
      </c>
      <c r="D233" s="25" t="s">
        <v>143</v>
      </c>
      <c r="E233" s="25" t="s">
        <v>12</v>
      </c>
      <c r="F233" s="24">
        <v>29800</v>
      </c>
      <c r="G233" s="24">
        <v>4200</v>
      </c>
      <c r="H233" s="24" t="s">
        <v>80</v>
      </c>
      <c r="I233" s="35">
        <v>50000</v>
      </c>
    </row>
    <row r="234" spans="1:9">
      <c r="A234" s="31" t="s">
        <v>82</v>
      </c>
      <c r="B234" s="25" t="s">
        <v>143</v>
      </c>
      <c r="C234" s="33" t="s">
        <v>144</v>
      </c>
      <c r="D234" s="25" t="s">
        <v>143</v>
      </c>
      <c r="E234" s="25" t="s">
        <v>13</v>
      </c>
      <c r="F234" s="24">
        <v>29600</v>
      </c>
      <c r="G234" s="24">
        <v>4400</v>
      </c>
      <c r="H234" s="24" t="s">
        <v>80</v>
      </c>
      <c r="I234" s="35">
        <v>50000</v>
      </c>
    </row>
    <row r="235" spans="1:9">
      <c r="A235" s="31" t="s">
        <v>82</v>
      </c>
      <c r="B235" s="31" t="s">
        <v>145</v>
      </c>
      <c r="C235" s="33" t="s">
        <v>146</v>
      </c>
      <c r="D235" s="25" t="s">
        <v>145</v>
      </c>
      <c r="E235" s="25" t="s">
        <v>7</v>
      </c>
      <c r="F235" s="24">
        <v>28200</v>
      </c>
      <c r="G235" s="24">
        <v>2280</v>
      </c>
      <c r="H235" s="24" t="s">
        <v>80</v>
      </c>
      <c r="I235" s="35">
        <v>50000</v>
      </c>
    </row>
    <row r="236" spans="1:9">
      <c r="A236" s="31" t="s">
        <v>82</v>
      </c>
      <c r="B236" s="31" t="s">
        <v>145</v>
      </c>
      <c r="C236" s="33" t="s">
        <v>146</v>
      </c>
      <c r="D236" s="25" t="s">
        <v>145</v>
      </c>
      <c r="E236" s="25" t="s">
        <v>8</v>
      </c>
      <c r="F236" s="24">
        <v>28800</v>
      </c>
      <c r="G236" s="24">
        <v>3700</v>
      </c>
      <c r="H236" s="24" t="s">
        <v>80</v>
      </c>
      <c r="I236" s="35">
        <v>50000</v>
      </c>
    </row>
    <row r="237" spans="1:9">
      <c r="A237" s="31" t="s">
        <v>82</v>
      </c>
      <c r="B237" s="31" t="s">
        <v>145</v>
      </c>
      <c r="C237" s="33" t="s">
        <v>146</v>
      </c>
      <c r="D237" s="25" t="s">
        <v>145</v>
      </c>
      <c r="E237" s="25" t="s">
        <v>9</v>
      </c>
      <c r="F237" s="24">
        <v>28620</v>
      </c>
      <c r="G237" s="24">
        <v>3880</v>
      </c>
      <c r="H237" s="24" t="s">
        <v>80</v>
      </c>
      <c r="I237" s="35">
        <v>50000</v>
      </c>
    </row>
    <row r="238" spans="1:9">
      <c r="A238" s="31" t="s">
        <v>82</v>
      </c>
      <c r="B238" s="31" t="s">
        <v>145</v>
      </c>
      <c r="C238" s="33" t="s">
        <v>146</v>
      </c>
      <c r="D238" s="25" t="s">
        <v>145</v>
      </c>
      <c r="E238" s="25" t="s">
        <v>10</v>
      </c>
      <c r="F238" s="24">
        <v>27600</v>
      </c>
      <c r="G238" s="24">
        <v>4900</v>
      </c>
      <c r="H238" s="24" t="s">
        <v>80</v>
      </c>
      <c r="I238" s="35">
        <v>50000</v>
      </c>
    </row>
    <row r="239" spans="1:9">
      <c r="A239" s="31" t="s">
        <v>82</v>
      </c>
      <c r="B239" s="31" t="s">
        <v>145</v>
      </c>
      <c r="C239" s="33" t="s">
        <v>146</v>
      </c>
      <c r="D239" s="25" t="s">
        <v>145</v>
      </c>
      <c r="E239" s="25" t="s">
        <v>11</v>
      </c>
      <c r="F239" s="24">
        <v>27490</v>
      </c>
      <c r="G239" s="24">
        <v>2990</v>
      </c>
      <c r="H239" s="24" t="s">
        <v>80</v>
      </c>
      <c r="I239" s="35">
        <v>50000</v>
      </c>
    </row>
    <row r="240" spans="1:9">
      <c r="A240" s="31" t="s">
        <v>82</v>
      </c>
      <c r="B240" s="31" t="s">
        <v>145</v>
      </c>
      <c r="C240" s="33" t="s">
        <v>146</v>
      </c>
      <c r="D240" s="25" t="s">
        <v>145</v>
      </c>
      <c r="E240" s="25" t="s">
        <v>12</v>
      </c>
      <c r="F240" s="24">
        <v>29800</v>
      </c>
      <c r="G240" s="24">
        <v>4200</v>
      </c>
      <c r="H240" s="24" t="s">
        <v>80</v>
      </c>
      <c r="I240" s="35">
        <v>50000</v>
      </c>
    </row>
    <row r="241" spans="1:9">
      <c r="A241" s="31" t="s">
        <v>82</v>
      </c>
      <c r="B241" s="31" t="s">
        <v>145</v>
      </c>
      <c r="C241" s="33" t="s">
        <v>146</v>
      </c>
      <c r="D241" s="25" t="s">
        <v>145</v>
      </c>
      <c r="E241" s="25" t="s">
        <v>13</v>
      </c>
      <c r="F241" s="24">
        <v>29600</v>
      </c>
      <c r="G241" s="24">
        <v>4400</v>
      </c>
      <c r="H241" s="24" t="s">
        <v>80</v>
      </c>
      <c r="I241" s="35">
        <v>50000</v>
      </c>
    </row>
    <row r="242" spans="1:9" ht="25.2">
      <c r="A242" s="31" t="s">
        <v>82</v>
      </c>
      <c r="B242" s="34" t="s">
        <v>147</v>
      </c>
      <c r="C242" s="33" t="s">
        <v>148</v>
      </c>
      <c r="D242" s="25" t="s">
        <v>149</v>
      </c>
      <c r="E242" s="25" t="s">
        <v>7</v>
      </c>
      <c r="F242" s="24">
        <v>28200</v>
      </c>
      <c r="G242" s="24">
        <v>2280</v>
      </c>
      <c r="H242" s="24" t="s">
        <v>80</v>
      </c>
      <c r="I242" s="35">
        <v>40000</v>
      </c>
    </row>
    <row r="243" spans="1:9" ht="25.2">
      <c r="A243" s="31" t="s">
        <v>82</v>
      </c>
      <c r="B243" s="34" t="s">
        <v>147</v>
      </c>
      <c r="C243" s="33" t="s">
        <v>148</v>
      </c>
      <c r="D243" s="25" t="s">
        <v>149</v>
      </c>
      <c r="E243" s="25" t="s">
        <v>8</v>
      </c>
      <c r="F243" s="24">
        <v>28800</v>
      </c>
      <c r="G243" s="24">
        <v>3700</v>
      </c>
      <c r="H243" s="24" t="s">
        <v>80</v>
      </c>
      <c r="I243" s="35">
        <v>40000</v>
      </c>
    </row>
    <row r="244" spans="1:9" ht="25.2">
      <c r="A244" s="31" t="s">
        <v>82</v>
      </c>
      <c r="B244" s="34" t="s">
        <v>147</v>
      </c>
      <c r="C244" s="33" t="s">
        <v>148</v>
      </c>
      <c r="D244" s="25" t="s">
        <v>149</v>
      </c>
      <c r="E244" s="25" t="s">
        <v>9</v>
      </c>
      <c r="F244" s="24">
        <v>28620</v>
      </c>
      <c r="G244" s="24">
        <v>3880</v>
      </c>
      <c r="H244" s="24" t="s">
        <v>80</v>
      </c>
      <c r="I244" s="35">
        <v>40000</v>
      </c>
    </row>
    <row r="245" spans="1:9" ht="25.2">
      <c r="A245" s="31" t="s">
        <v>82</v>
      </c>
      <c r="B245" s="34" t="s">
        <v>147</v>
      </c>
      <c r="C245" s="33" t="s">
        <v>148</v>
      </c>
      <c r="D245" s="25" t="s">
        <v>149</v>
      </c>
      <c r="E245" s="25" t="s">
        <v>10</v>
      </c>
      <c r="F245" s="24">
        <v>27600</v>
      </c>
      <c r="G245" s="24">
        <v>4900</v>
      </c>
      <c r="H245" s="24" t="s">
        <v>80</v>
      </c>
      <c r="I245" s="35">
        <v>40000</v>
      </c>
    </row>
    <row r="246" spans="1:9" ht="25.2">
      <c r="A246" s="31" t="s">
        <v>82</v>
      </c>
      <c r="B246" s="34" t="s">
        <v>147</v>
      </c>
      <c r="C246" s="33" t="s">
        <v>148</v>
      </c>
      <c r="D246" s="25" t="s">
        <v>149</v>
      </c>
      <c r="E246" s="25" t="s">
        <v>11</v>
      </c>
      <c r="F246" s="24">
        <v>27490</v>
      </c>
      <c r="G246" s="24">
        <v>2990</v>
      </c>
      <c r="H246" s="24" t="s">
        <v>80</v>
      </c>
      <c r="I246" s="35">
        <v>40000</v>
      </c>
    </row>
    <row r="247" spans="1:9" ht="25.2">
      <c r="A247" s="31" t="s">
        <v>82</v>
      </c>
      <c r="B247" s="34" t="s">
        <v>147</v>
      </c>
      <c r="C247" s="33" t="s">
        <v>148</v>
      </c>
      <c r="D247" s="25" t="s">
        <v>149</v>
      </c>
      <c r="E247" s="25" t="s">
        <v>12</v>
      </c>
      <c r="F247" s="24">
        <v>29800</v>
      </c>
      <c r="G247" s="24">
        <v>4200</v>
      </c>
      <c r="H247" s="24" t="s">
        <v>80</v>
      </c>
      <c r="I247" s="35">
        <v>40000</v>
      </c>
    </row>
    <row r="248" spans="1:9" ht="25.2">
      <c r="A248" s="31" t="s">
        <v>82</v>
      </c>
      <c r="B248" s="34" t="s">
        <v>147</v>
      </c>
      <c r="C248" s="33" t="s">
        <v>148</v>
      </c>
      <c r="D248" s="25" t="s">
        <v>149</v>
      </c>
      <c r="E248" s="25" t="s">
        <v>13</v>
      </c>
      <c r="F248" s="24">
        <v>29600</v>
      </c>
      <c r="G248" s="24">
        <v>4400</v>
      </c>
      <c r="H248" s="24" t="s">
        <v>80</v>
      </c>
      <c r="I248" s="35">
        <v>40000</v>
      </c>
    </row>
    <row r="249" spans="1:9" ht="25.2">
      <c r="A249" s="31" t="s">
        <v>82</v>
      </c>
      <c r="B249" s="34" t="s">
        <v>147</v>
      </c>
      <c r="C249" s="33" t="s">
        <v>148</v>
      </c>
      <c r="D249" s="25" t="s">
        <v>150</v>
      </c>
      <c r="E249" s="25" t="s">
        <v>7</v>
      </c>
      <c r="F249" s="24">
        <v>28200</v>
      </c>
      <c r="G249" s="24">
        <v>2280</v>
      </c>
      <c r="H249" s="24" t="s">
        <v>80</v>
      </c>
      <c r="I249" s="35">
        <v>40000</v>
      </c>
    </row>
    <row r="250" spans="1:9" ht="25.2">
      <c r="A250" s="31" t="s">
        <v>82</v>
      </c>
      <c r="B250" s="34" t="s">
        <v>147</v>
      </c>
      <c r="C250" s="33" t="s">
        <v>148</v>
      </c>
      <c r="D250" s="25" t="s">
        <v>150</v>
      </c>
      <c r="E250" s="25" t="s">
        <v>8</v>
      </c>
      <c r="F250" s="24">
        <v>28800</v>
      </c>
      <c r="G250" s="24">
        <v>3700</v>
      </c>
      <c r="H250" s="24" t="s">
        <v>80</v>
      </c>
      <c r="I250" s="35">
        <v>40000</v>
      </c>
    </row>
    <row r="251" spans="1:9" ht="25.2">
      <c r="A251" s="31" t="s">
        <v>82</v>
      </c>
      <c r="B251" s="34" t="s">
        <v>147</v>
      </c>
      <c r="C251" s="33" t="s">
        <v>148</v>
      </c>
      <c r="D251" s="25" t="s">
        <v>150</v>
      </c>
      <c r="E251" s="25" t="s">
        <v>9</v>
      </c>
      <c r="F251" s="24">
        <v>28620</v>
      </c>
      <c r="G251" s="24">
        <v>3880</v>
      </c>
      <c r="H251" s="24" t="s">
        <v>80</v>
      </c>
      <c r="I251" s="35">
        <v>40000</v>
      </c>
    </row>
    <row r="252" spans="1:9" ht="25.2">
      <c r="A252" s="31" t="s">
        <v>82</v>
      </c>
      <c r="B252" s="34" t="s">
        <v>147</v>
      </c>
      <c r="C252" s="33" t="s">
        <v>148</v>
      </c>
      <c r="D252" s="25" t="s">
        <v>150</v>
      </c>
      <c r="E252" s="25" t="s">
        <v>10</v>
      </c>
      <c r="F252" s="24">
        <v>27600</v>
      </c>
      <c r="G252" s="24">
        <v>4900</v>
      </c>
      <c r="H252" s="24" t="s">
        <v>80</v>
      </c>
      <c r="I252" s="35">
        <v>40000</v>
      </c>
    </row>
    <row r="253" spans="1:9" ht="25.2">
      <c r="A253" s="31" t="s">
        <v>82</v>
      </c>
      <c r="B253" s="34" t="s">
        <v>147</v>
      </c>
      <c r="C253" s="33" t="s">
        <v>148</v>
      </c>
      <c r="D253" s="25" t="s">
        <v>150</v>
      </c>
      <c r="E253" s="25" t="s">
        <v>11</v>
      </c>
      <c r="F253" s="24">
        <v>27490</v>
      </c>
      <c r="G253" s="24">
        <v>2990</v>
      </c>
      <c r="H253" s="24" t="s">
        <v>80</v>
      </c>
      <c r="I253" s="35">
        <v>40000</v>
      </c>
    </row>
    <row r="254" spans="1:9" ht="25.2">
      <c r="A254" s="31" t="s">
        <v>82</v>
      </c>
      <c r="B254" s="34" t="s">
        <v>147</v>
      </c>
      <c r="C254" s="33" t="s">
        <v>148</v>
      </c>
      <c r="D254" s="25" t="s">
        <v>150</v>
      </c>
      <c r="E254" s="25" t="s">
        <v>12</v>
      </c>
      <c r="F254" s="24">
        <v>29800</v>
      </c>
      <c r="G254" s="24">
        <v>4200</v>
      </c>
      <c r="H254" s="24" t="s">
        <v>80</v>
      </c>
      <c r="I254" s="35">
        <v>40000</v>
      </c>
    </row>
    <row r="255" spans="1:9" ht="25.2">
      <c r="A255" s="31" t="s">
        <v>82</v>
      </c>
      <c r="B255" s="34" t="s">
        <v>147</v>
      </c>
      <c r="C255" s="33" t="s">
        <v>148</v>
      </c>
      <c r="D255" s="25" t="s">
        <v>150</v>
      </c>
      <c r="E255" s="25" t="s">
        <v>13</v>
      </c>
      <c r="F255" s="24">
        <v>29600</v>
      </c>
      <c r="G255" s="24">
        <v>4400</v>
      </c>
      <c r="H255" s="24" t="s">
        <v>80</v>
      </c>
      <c r="I255" s="35">
        <v>40000</v>
      </c>
    </row>
    <row r="256" spans="1:9">
      <c r="A256" s="31" t="s">
        <v>82</v>
      </c>
      <c r="B256" s="25" t="s">
        <v>151</v>
      </c>
      <c r="C256" s="33" t="s">
        <v>152</v>
      </c>
      <c r="D256" s="25" t="s">
        <v>151</v>
      </c>
      <c r="E256" s="25" t="s">
        <v>7</v>
      </c>
      <c r="F256" s="24">
        <v>28200</v>
      </c>
      <c r="G256" s="24">
        <v>2280</v>
      </c>
      <c r="H256" s="24" t="s">
        <v>80</v>
      </c>
      <c r="I256" s="35">
        <v>45000</v>
      </c>
    </row>
    <row r="257" spans="1:9">
      <c r="A257" s="31" t="s">
        <v>82</v>
      </c>
      <c r="B257" s="25" t="s">
        <v>151</v>
      </c>
      <c r="C257" s="33" t="s">
        <v>152</v>
      </c>
      <c r="D257" s="25" t="s">
        <v>151</v>
      </c>
      <c r="E257" s="25" t="s">
        <v>8</v>
      </c>
      <c r="F257" s="24">
        <v>28800</v>
      </c>
      <c r="G257" s="24">
        <v>3700</v>
      </c>
      <c r="H257" s="24" t="s">
        <v>80</v>
      </c>
      <c r="I257" s="35">
        <v>45000</v>
      </c>
    </row>
    <row r="258" spans="1:9">
      <c r="A258" s="31" t="s">
        <v>82</v>
      </c>
      <c r="B258" s="25" t="s">
        <v>151</v>
      </c>
      <c r="C258" s="33" t="s">
        <v>152</v>
      </c>
      <c r="D258" s="25" t="s">
        <v>151</v>
      </c>
      <c r="E258" s="25" t="s">
        <v>9</v>
      </c>
      <c r="F258" s="24">
        <v>28620</v>
      </c>
      <c r="G258" s="24">
        <v>3880</v>
      </c>
      <c r="H258" s="24" t="s">
        <v>80</v>
      </c>
      <c r="I258" s="35">
        <v>45000</v>
      </c>
    </row>
    <row r="259" spans="1:9">
      <c r="A259" s="31" t="s">
        <v>82</v>
      </c>
      <c r="B259" s="25" t="s">
        <v>151</v>
      </c>
      <c r="C259" s="33" t="s">
        <v>152</v>
      </c>
      <c r="D259" s="25" t="s">
        <v>151</v>
      </c>
      <c r="E259" s="25" t="s">
        <v>10</v>
      </c>
      <c r="F259" s="24">
        <v>27600</v>
      </c>
      <c r="G259" s="24">
        <v>4900</v>
      </c>
      <c r="H259" s="24" t="s">
        <v>80</v>
      </c>
      <c r="I259" s="35">
        <v>45000</v>
      </c>
    </row>
    <row r="260" spans="1:9">
      <c r="A260" s="31" t="s">
        <v>82</v>
      </c>
      <c r="B260" s="25" t="s">
        <v>151</v>
      </c>
      <c r="C260" s="33" t="s">
        <v>152</v>
      </c>
      <c r="D260" s="25" t="s">
        <v>151</v>
      </c>
      <c r="E260" s="25" t="s">
        <v>11</v>
      </c>
      <c r="F260" s="24">
        <v>27490</v>
      </c>
      <c r="G260" s="24">
        <v>2990</v>
      </c>
      <c r="H260" s="24" t="s">
        <v>80</v>
      </c>
      <c r="I260" s="35">
        <v>45000</v>
      </c>
    </row>
    <row r="261" spans="1:9">
      <c r="A261" s="31" t="s">
        <v>82</v>
      </c>
      <c r="B261" s="25" t="s">
        <v>151</v>
      </c>
      <c r="C261" s="33" t="s">
        <v>152</v>
      </c>
      <c r="D261" s="25" t="s">
        <v>151</v>
      </c>
      <c r="E261" s="25" t="s">
        <v>12</v>
      </c>
      <c r="F261" s="24">
        <v>29800</v>
      </c>
      <c r="G261" s="24">
        <v>4200</v>
      </c>
      <c r="H261" s="24" t="s">
        <v>80</v>
      </c>
      <c r="I261" s="35">
        <v>45000</v>
      </c>
    </row>
    <row r="262" spans="1:9">
      <c r="A262" s="31" t="s">
        <v>82</v>
      </c>
      <c r="B262" s="25" t="s">
        <v>151</v>
      </c>
      <c r="C262" s="33" t="s">
        <v>152</v>
      </c>
      <c r="D262" s="25" t="s">
        <v>151</v>
      </c>
      <c r="E262" s="25" t="s">
        <v>13</v>
      </c>
      <c r="F262" s="24">
        <v>29600</v>
      </c>
      <c r="G262" s="24">
        <v>4400</v>
      </c>
      <c r="H262" s="24" t="s">
        <v>80</v>
      </c>
      <c r="I262" s="35">
        <v>45000</v>
      </c>
    </row>
    <row r="263" spans="1:9">
      <c r="A263" s="31" t="s">
        <v>82</v>
      </c>
      <c r="B263" s="34" t="s">
        <v>153</v>
      </c>
      <c r="C263" s="33" t="s">
        <v>154</v>
      </c>
      <c r="D263" s="25" t="s">
        <v>155</v>
      </c>
      <c r="E263" s="25" t="s">
        <v>7</v>
      </c>
      <c r="F263" s="24">
        <v>28200</v>
      </c>
      <c r="G263" s="24">
        <v>2280</v>
      </c>
      <c r="H263" s="24" t="s">
        <v>80</v>
      </c>
      <c r="I263" s="37">
        <v>40000</v>
      </c>
    </row>
    <row r="264" spans="1:9">
      <c r="A264" s="31" t="s">
        <v>82</v>
      </c>
      <c r="B264" s="34" t="s">
        <v>153</v>
      </c>
      <c r="C264" s="33" t="s">
        <v>154</v>
      </c>
      <c r="D264" s="25" t="s">
        <v>155</v>
      </c>
      <c r="E264" s="25" t="s">
        <v>8</v>
      </c>
      <c r="F264" s="24">
        <v>28800</v>
      </c>
      <c r="G264" s="24">
        <v>3700</v>
      </c>
      <c r="H264" s="24" t="s">
        <v>80</v>
      </c>
      <c r="I264" s="37">
        <v>40000</v>
      </c>
    </row>
    <row r="265" spans="1:9">
      <c r="A265" s="31" t="s">
        <v>82</v>
      </c>
      <c r="B265" s="34" t="s">
        <v>153</v>
      </c>
      <c r="C265" s="33" t="s">
        <v>154</v>
      </c>
      <c r="D265" s="25" t="s">
        <v>155</v>
      </c>
      <c r="E265" s="25" t="s">
        <v>9</v>
      </c>
      <c r="F265" s="24">
        <v>28620</v>
      </c>
      <c r="G265" s="24">
        <v>3880</v>
      </c>
      <c r="H265" s="24" t="s">
        <v>80</v>
      </c>
      <c r="I265" s="37">
        <v>40000</v>
      </c>
    </row>
    <row r="266" spans="1:9">
      <c r="A266" s="31" t="s">
        <v>82</v>
      </c>
      <c r="B266" s="34" t="s">
        <v>153</v>
      </c>
      <c r="C266" s="33" t="s">
        <v>154</v>
      </c>
      <c r="D266" s="25" t="s">
        <v>155</v>
      </c>
      <c r="E266" s="25" t="s">
        <v>10</v>
      </c>
      <c r="F266" s="24">
        <v>27600</v>
      </c>
      <c r="G266" s="24">
        <v>4900</v>
      </c>
      <c r="H266" s="24" t="s">
        <v>80</v>
      </c>
      <c r="I266" s="37">
        <v>40000</v>
      </c>
    </row>
    <row r="267" spans="1:9">
      <c r="A267" s="31" t="s">
        <v>82</v>
      </c>
      <c r="B267" s="34" t="s">
        <v>153</v>
      </c>
      <c r="C267" s="33" t="s">
        <v>154</v>
      </c>
      <c r="D267" s="25" t="s">
        <v>155</v>
      </c>
      <c r="E267" s="25" t="s">
        <v>11</v>
      </c>
      <c r="F267" s="24">
        <v>27490</v>
      </c>
      <c r="G267" s="24">
        <v>2990</v>
      </c>
      <c r="H267" s="24" t="s">
        <v>80</v>
      </c>
      <c r="I267" s="37">
        <v>40000</v>
      </c>
    </row>
    <row r="268" spans="1:9">
      <c r="A268" s="31" t="s">
        <v>82</v>
      </c>
      <c r="B268" s="34" t="s">
        <v>153</v>
      </c>
      <c r="C268" s="33" t="s">
        <v>154</v>
      </c>
      <c r="D268" s="25" t="s">
        <v>155</v>
      </c>
      <c r="E268" s="25" t="s">
        <v>12</v>
      </c>
      <c r="F268" s="24">
        <v>29800</v>
      </c>
      <c r="G268" s="24">
        <v>4200</v>
      </c>
      <c r="H268" s="24" t="s">
        <v>80</v>
      </c>
      <c r="I268" s="37">
        <v>40000</v>
      </c>
    </row>
    <row r="269" spans="1:9">
      <c r="A269" s="31" t="s">
        <v>82</v>
      </c>
      <c r="B269" s="34" t="s">
        <v>153</v>
      </c>
      <c r="C269" s="33" t="s">
        <v>154</v>
      </c>
      <c r="D269" s="25" t="s">
        <v>155</v>
      </c>
      <c r="E269" s="25" t="s">
        <v>13</v>
      </c>
      <c r="F269" s="24">
        <v>29600</v>
      </c>
      <c r="G269" s="24">
        <v>4400</v>
      </c>
      <c r="H269" s="24" t="s">
        <v>80</v>
      </c>
      <c r="I269" s="37">
        <v>40000</v>
      </c>
    </row>
    <row r="270" spans="1:9">
      <c r="A270" s="31" t="s">
        <v>82</v>
      </c>
      <c r="B270" s="34" t="s">
        <v>153</v>
      </c>
      <c r="C270" s="33" t="s">
        <v>154</v>
      </c>
      <c r="D270" s="25" t="s">
        <v>156</v>
      </c>
      <c r="E270" s="25" t="s">
        <v>7</v>
      </c>
      <c r="F270" s="24">
        <v>28200</v>
      </c>
      <c r="G270" s="24">
        <v>2280</v>
      </c>
      <c r="H270" s="24" t="s">
        <v>80</v>
      </c>
      <c r="I270" s="37">
        <v>50000</v>
      </c>
    </row>
    <row r="271" spans="1:9">
      <c r="A271" s="31" t="s">
        <v>82</v>
      </c>
      <c r="B271" s="34" t="s">
        <v>153</v>
      </c>
      <c r="C271" s="33" t="s">
        <v>154</v>
      </c>
      <c r="D271" s="25" t="s">
        <v>156</v>
      </c>
      <c r="E271" s="25" t="s">
        <v>8</v>
      </c>
      <c r="F271" s="24">
        <v>28800</v>
      </c>
      <c r="G271" s="24">
        <v>3700</v>
      </c>
      <c r="H271" s="24" t="s">
        <v>80</v>
      </c>
      <c r="I271" s="37">
        <v>50000</v>
      </c>
    </row>
    <row r="272" spans="1:9">
      <c r="A272" s="31" t="s">
        <v>82</v>
      </c>
      <c r="B272" s="34" t="s">
        <v>153</v>
      </c>
      <c r="C272" s="33" t="s">
        <v>154</v>
      </c>
      <c r="D272" s="25" t="s">
        <v>156</v>
      </c>
      <c r="E272" s="25" t="s">
        <v>9</v>
      </c>
      <c r="F272" s="24">
        <v>28620</v>
      </c>
      <c r="G272" s="24">
        <v>3880</v>
      </c>
      <c r="H272" s="24" t="s">
        <v>80</v>
      </c>
      <c r="I272" s="37">
        <v>50000</v>
      </c>
    </row>
    <row r="273" spans="1:9">
      <c r="A273" s="31" t="s">
        <v>82</v>
      </c>
      <c r="B273" s="34" t="s">
        <v>153</v>
      </c>
      <c r="C273" s="33" t="s">
        <v>154</v>
      </c>
      <c r="D273" s="25" t="s">
        <v>156</v>
      </c>
      <c r="E273" s="25" t="s">
        <v>10</v>
      </c>
      <c r="F273" s="24">
        <v>27600</v>
      </c>
      <c r="G273" s="24">
        <v>4900</v>
      </c>
      <c r="H273" s="24" t="s">
        <v>80</v>
      </c>
      <c r="I273" s="37">
        <v>50000</v>
      </c>
    </row>
    <row r="274" spans="1:9">
      <c r="A274" s="31" t="s">
        <v>82</v>
      </c>
      <c r="B274" s="34" t="s">
        <v>153</v>
      </c>
      <c r="C274" s="33" t="s">
        <v>154</v>
      </c>
      <c r="D274" s="25" t="s">
        <v>156</v>
      </c>
      <c r="E274" s="25" t="s">
        <v>11</v>
      </c>
      <c r="F274" s="24">
        <v>27490</v>
      </c>
      <c r="G274" s="24">
        <v>2990</v>
      </c>
      <c r="H274" s="24" t="s">
        <v>80</v>
      </c>
      <c r="I274" s="37">
        <v>50000</v>
      </c>
    </row>
    <row r="275" spans="1:9">
      <c r="A275" s="31" t="s">
        <v>82</v>
      </c>
      <c r="B275" s="34" t="s">
        <v>153</v>
      </c>
      <c r="C275" s="33" t="s">
        <v>154</v>
      </c>
      <c r="D275" s="25" t="s">
        <v>156</v>
      </c>
      <c r="E275" s="25" t="s">
        <v>12</v>
      </c>
      <c r="F275" s="24">
        <v>29800</v>
      </c>
      <c r="G275" s="24">
        <v>4200</v>
      </c>
      <c r="H275" s="24" t="s">
        <v>80</v>
      </c>
      <c r="I275" s="37">
        <v>50000</v>
      </c>
    </row>
    <row r="276" spans="1:9">
      <c r="A276" s="31" t="s">
        <v>82</v>
      </c>
      <c r="B276" s="34" t="s">
        <v>153</v>
      </c>
      <c r="C276" s="33" t="s">
        <v>154</v>
      </c>
      <c r="D276" s="25" t="s">
        <v>156</v>
      </c>
      <c r="E276" s="25" t="s">
        <v>13</v>
      </c>
      <c r="F276" s="24">
        <v>29600</v>
      </c>
      <c r="G276" s="24">
        <v>4400</v>
      </c>
      <c r="H276" s="24" t="s">
        <v>80</v>
      </c>
      <c r="I276" s="37">
        <v>50000</v>
      </c>
    </row>
    <row r="277" spans="1:9">
      <c r="A277" s="31" t="s">
        <v>82</v>
      </c>
      <c r="B277" s="25" t="s">
        <v>157</v>
      </c>
      <c r="C277" s="33" t="s">
        <v>158</v>
      </c>
      <c r="D277" s="25" t="s">
        <v>157</v>
      </c>
      <c r="E277" s="25" t="s">
        <v>7</v>
      </c>
      <c r="F277" s="24">
        <v>28200</v>
      </c>
      <c r="G277" s="24">
        <v>2280</v>
      </c>
      <c r="H277" s="24" t="s">
        <v>80</v>
      </c>
      <c r="I277" s="35">
        <v>45000</v>
      </c>
    </row>
    <row r="278" spans="1:9">
      <c r="A278" s="31" t="s">
        <v>82</v>
      </c>
      <c r="B278" s="25" t="s">
        <v>157</v>
      </c>
      <c r="C278" s="33" t="s">
        <v>158</v>
      </c>
      <c r="D278" s="25" t="s">
        <v>157</v>
      </c>
      <c r="E278" s="25" t="s">
        <v>8</v>
      </c>
      <c r="F278" s="24">
        <v>28800</v>
      </c>
      <c r="G278" s="24">
        <v>3700</v>
      </c>
      <c r="H278" s="24" t="s">
        <v>80</v>
      </c>
      <c r="I278" s="35">
        <v>45000</v>
      </c>
    </row>
    <row r="279" spans="1:9">
      <c r="A279" s="31" t="s">
        <v>82</v>
      </c>
      <c r="B279" s="25" t="s">
        <v>157</v>
      </c>
      <c r="C279" s="33" t="s">
        <v>158</v>
      </c>
      <c r="D279" s="25" t="s">
        <v>157</v>
      </c>
      <c r="E279" s="25" t="s">
        <v>9</v>
      </c>
      <c r="F279" s="24">
        <v>28620</v>
      </c>
      <c r="G279" s="24">
        <v>3880</v>
      </c>
      <c r="H279" s="24" t="s">
        <v>80</v>
      </c>
      <c r="I279" s="35">
        <v>45000</v>
      </c>
    </row>
    <row r="280" spans="1:9">
      <c r="A280" s="31" t="s">
        <v>82</v>
      </c>
      <c r="B280" s="25" t="s">
        <v>157</v>
      </c>
      <c r="C280" s="33" t="s">
        <v>158</v>
      </c>
      <c r="D280" s="25" t="s">
        <v>157</v>
      </c>
      <c r="E280" s="25" t="s">
        <v>10</v>
      </c>
      <c r="F280" s="24">
        <v>27600</v>
      </c>
      <c r="G280" s="24">
        <v>4900</v>
      </c>
      <c r="H280" s="24" t="s">
        <v>80</v>
      </c>
      <c r="I280" s="35">
        <v>45000</v>
      </c>
    </row>
    <row r="281" spans="1:9">
      <c r="A281" s="31" t="s">
        <v>82</v>
      </c>
      <c r="B281" s="25" t="s">
        <v>157</v>
      </c>
      <c r="C281" s="33" t="s">
        <v>158</v>
      </c>
      <c r="D281" s="25" t="s">
        <v>157</v>
      </c>
      <c r="E281" s="25" t="s">
        <v>11</v>
      </c>
      <c r="F281" s="24">
        <v>27490</v>
      </c>
      <c r="G281" s="24">
        <v>2990</v>
      </c>
      <c r="H281" s="24" t="s">
        <v>80</v>
      </c>
      <c r="I281" s="35">
        <v>45000</v>
      </c>
    </row>
    <row r="282" spans="1:9">
      <c r="A282" s="31" t="s">
        <v>82</v>
      </c>
      <c r="B282" s="25" t="s">
        <v>157</v>
      </c>
      <c r="C282" s="33" t="s">
        <v>158</v>
      </c>
      <c r="D282" s="25" t="s">
        <v>157</v>
      </c>
      <c r="E282" s="25" t="s">
        <v>12</v>
      </c>
      <c r="F282" s="24">
        <v>29800</v>
      </c>
      <c r="G282" s="24">
        <v>4200</v>
      </c>
      <c r="H282" s="24" t="s">
        <v>80</v>
      </c>
      <c r="I282" s="35">
        <v>45000</v>
      </c>
    </row>
    <row r="283" spans="1:9">
      <c r="A283" s="31" t="s">
        <v>82</v>
      </c>
      <c r="B283" s="25" t="s">
        <v>157</v>
      </c>
      <c r="C283" s="33" t="s">
        <v>158</v>
      </c>
      <c r="D283" s="25" t="s">
        <v>157</v>
      </c>
      <c r="E283" s="25" t="s">
        <v>13</v>
      </c>
      <c r="F283" s="24">
        <v>29600</v>
      </c>
      <c r="G283" s="24">
        <v>4400</v>
      </c>
      <c r="H283" s="24" t="s">
        <v>80</v>
      </c>
      <c r="I283" s="35">
        <v>45000</v>
      </c>
    </row>
    <row r="284" spans="1:9">
      <c r="A284" s="31" t="s">
        <v>82</v>
      </c>
      <c r="B284" s="25" t="s">
        <v>159</v>
      </c>
      <c r="C284" s="33" t="s">
        <v>160</v>
      </c>
      <c r="D284" s="25" t="s">
        <v>159</v>
      </c>
      <c r="E284" s="25" t="s">
        <v>7</v>
      </c>
      <c r="F284" s="24">
        <v>28200</v>
      </c>
      <c r="G284" s="24">
        <v>2280</v>
      </c>
      <c r="H284" s="24" t="s">
        <v>80</v>
      </c>
      <c r="I284" s="35">
        <v>51000</v>
      </c>
    </row>
    <row r="285" spans="1:9">
      <c r="A285" s="31" t="s">
        <v>82</v>
      </c>
      <c r="B285" s="25" t="s">
        <v>159</v>
      </c>
      <c r="C285" s="33" t="s">
        <v>160</v>
      </c>
      <c r="D285" s="25" t="s">
        <v>159</v>
      </c>
      <c r="E285" s="25" t="s">
        <v>8</v>
      </c>
      <c r="F285" s="24">
        <v>28800</v>
      </c>
      <c r="G285" s="24">
        <v>3700</v>
      </c>
      <c r="H285" s="24" t="s">
        <v>80</v>
      </c>
      <c r="I285" s="35">
        <v>51000</v>
      </c>
    </row>
    <row r="286" spans="1:9">
      <c r="A286" s="31" t="s">
        <v>82</v>
      </c>
      <c r="B286" s="25" t="s">
        <v>159</v>
      </c>
      <c r="C286" s="33" t="s">
        <v>160</v>
      </c>
      <c r="D286" s="25" t="s">
        <v>159</v>
      </c>
      <c r="E286" s="25" t="s">
        <v>9</v>
      </c>
      <c r="F286" s="24">
        <v>28620</v>
      </c>
      <c r="G286" s="24">
        <v>3880</v>
      </c>
      <c r="H286" s="24" t="s">
        <v>80</v>
      </c>
      <c r="I286" s="35">
        <v>51000</v>
      </c>
    </row>
    <row r="287" spans="1:9">
      <c r="A287" s="31" t="s">
        <v>82</v>
      </c>
      <c r="B287" s="25" t="s">
        <v>159</v>
      </c>
      <c r="C287" s="33" t="s">
        <v>160</v>
      </c>
      <c r="D287" s="25" t="s">
        <v>159</v>
      </c>
      <c r="E287" s="25" t="s">
        <v>10</v>
      </c>
      <c r="F287" s="24">
        <v>27600</v>
      </c>
      <c r="G287" s="24">
        <v>4900</v>
      </c>
      <c r="H287" s="24" t="s">
        <v>80</v>
      </c>
      <c r="I287" s="35">
        <v>51000</v>
      </c>
    </row>
    <row r="288" spans="1:9">
      <c r="A288" s="31" t="s">
        <v>82</v>
      </c>
      <c r="B288" s="25" t="s">
        <v>159</v>
      </c>
      <c r="C288" s="33" t="s">
        <v>160</v>
      </c>
      <c r="D288" s="25" t="s">
        <v>159</v>
      </c>
      <c r="E288" s="25" t="s">
        <v>11</v>
      </c>
      <c r="F288" s="24">
        <v>27490</v>
      </c>
      <c r="G288" s="24">
        <v>2990</v>
      </c>
      <c r="H288" s="24" t="s">
        <v>80</v>
      </c>
      <c r="I288" s="35">
        <v>51000</v>
      </c>
    </row>
    <row r="289" spans="1:9">
      <c r="A289" s="31" t="s">
        <v>82</v>
      </c>
      <c r="B289" s="25" t="s">
        <v>159</v>
      </c>
      <c r="C289" s="33" t="s">
        <v>160</v>
      </c>
      <c r="D289" s="25" t="s">
        <v>159</v>
      </c>
      <c r="E289" s="25" t="s">
        <v>12</v>
      </c>
      <c r="F289" s="24">
        <v>29800</v>
      </c>
      <c r="G289" s="24">
        <v>4200</v>
      </c>
      <c r="H289" s="24" t="s">
        <v>80</v>
      </c>
      <c r="I289" s="35">
        <v>51000</v>
      </c>
    </row>
    <row r="290" spans="1:9">
      <c r="A290" s="31" t="s">
        <v>82</v>
      </c>
      <c r="B290" s="25" t="s">
        <v>159</v>
      </c>
      <c r="C290" s="33" t="s">
        <v>160</v>
      </c>
      <c r="D290" s="25" t="s">
        <v>159</v>
      </c>
      <c r="E290" s="25" t="s">
        <v>13</v>
      </c>
      <c r="F290" s="24">
        <v>29600</v>
      </c>
      <c r="G290" s="24">
        <v>4400</v>
      </c>
      <c r="H290" s="24" t="s">
        <v>80</v>
      </c>
      <c r="I290" s="35">
        <v>51000</v>
      </c>
    </row>
    <row r="291" spans="1:9" ht="25.2">
      <c r="A291" s="31" t="s">
        <v>82</v>
      </c>
      <c r="B291" s="25" t="s">
        <v>161</v>
      </c>
      <c r="C291" s="33" t="s">
        <v>162</v>
      </c>
      <c r="D291" s="25" t="s">
        <v>161</v>
      </c>
      <c r="E291" s="25" t="s">
        <v>7</v>
      </c>
      <c r="F291" s="24">
        <v>28200</v>
      </c>
      <c r="G291" s="24">
        <v>2280</v>
      </c>
      <c r="H291" s="24" t="s">
        <v>80</v>
      </c>
      <c r="I291" s="37">
        <v>30500</v>
      </c>
    </row>
    <row r="292" spans="1:9" ht="25.2">
      <c r="A292" s="31" t="s">
        <v>82</v>
      </c>
      <c r="B292" s="25" t="s">
        <v>161</v>
      </c>
      <c r="C292" s="33" t="s">
        <v>162</v>
      </c>
      <c r="D292" s="25" t="s">
        <v>161</v>
      </c>
      <c r="E292" s="25" t="s">
        <v>8</v>
      </c>
      <c r="F292" s="24">
        <v>28800</v>
      </c>
      <c r="G292" s="24">
        <v>3700</v>
      </c>
      <c r="H292" s="24" t="s">
        <v>80</v>
      </c>
      <c r="I292" s="37">
        <v>30500</v>
      </c>
    </row>
    <row r="293" spans="1:9" ht="25.2">
      <c r="A293" s="31" t="s">
        <v>82</v>
      </c>
      <c r="B293" s="25" t="s">
        <v>161</v>
      </c>
      <c r="C293" s="33" t="s">
        <v>162</v>
      </c>
      <c r="D293" s="25" t="s">
        <v>161</v>
      </c>
      <c r="E293" s="25" t="s">
        <v>9</v>
      </c>
      <c r="F293" s="24">
        <v>28620</v>
      </c>
      <c r="G293" s="24">
        <v>3880</v>
      </c>
      <c r="H293" s="24" t="s">
        <v>80</v>
      </c>
      <c r="I293" s="37">
        <v>30500</v>
      </c>
    </row>
    <row r="294" spans="1:9" ht="25.2">
      <c r="A294" s="31" t="s">
        <v>82</v>
      </c>
      <c r="B294" s="25" t="s">
        <v>161</v>
      </c>
      <c r="C294" s="33" t="s">
        <v>162</v>
      </c>
      <c r="D294" s="25" t="s">
        <v>161</v>
      </c>
      <c r="E294" s="25" t="s">
        <v>10</v>
      </c>
      <c r="F294" s="24">
        <v>27600</v>
      </c>
      <c r="G294" s="24">
        <v>4900</v>
      </c>
      <c r="H294" s="24" t="s">
        <v>80</v>
      </c>
      <c r="I294" s="37">
        <v>30500</v>
      </c>
    </row>
    <row r="295" spans="1:9" ht="25.2">
      <c r="A295" s="31" t="s">
        <v>82</v>
      </c>
      <c r="B295" s="25" t="s">
        <v>161</v>
      </c>
      <c r="C295" s="33" t="s">
        <v>162</v>
      </c>
      <c r="D295" s="25" t="s">
        <v>161</v>
      </c>
      <c r="E295" s="25" t="s">
        <v>11</v>
      </c>
      <c r="F295" s="24">
        <v>27490</v>
      </c>
      <c r="G295" s="24">
        <v>2990</v>
      </c>
      <c r="H295" s="24" t="s">
        <v>80</v>
      </c>
      <c r="I295" s="37">
        <v>30500</v>
      </c>
    </row>
    <row r="296" spans="1:9" ht="25.2">
      <c r="A296" s="31" t="s">
        <v>82</v>
      </c>
      <c r="B296" s="25" t="s">
        <v>161</v>
      </c>
      <c r="C296" s="33" t="s">
        <v>162</v>
      </c>
      <c r="D296" s="25" t="s">
        <v>161</v>
      </c>
      <c r="E296" s="25" t="s">
        <v>12</v>
      </c>
      <c r="F296" s="24">
        <v>29800</v>
      </c>
      <c r="G296" s="24">
        <v>4200</v>
      </c>
      <c r="H296" s="24" t="s">
        <v>80</v>
      </c>
      <c r="I296" s="37">
        <v>30500</v>
      </c>
    </row>
    <row r="297" spans="1:9" ht="25.2">
      <c r="A297" s="31" t="s">
        <v>82</v>
      </c>
      <c r="B297" s="25" t="s">
        <v>161</v>
      </c>
      <c r="C297" s="33" t="s">
        <v>162</v>
      </c>
      <c r="D297" s="25" t="s">
        <v>161</v>
      </c>
      <c r="E297" s="25" t="s">
        <v>13</v>
      </c>
      <c r="F297" s="24">
        <v>29600</v>
      </c>
      <c r="G297" s="24">
        <v>4400</v>
      </c>
      <c r="H297" s="24" t="s">
        <v>80</v>
      </c>
      <c r="I297" s="37">
        <v>30500</v>
      </c>
    </row>
    <row r="298" spans="1:9">
      <c r="A298" s="31" t="s">
        <v>82</v>
      </c>
      <c r="B298" s="29" t="s">
        <v>163</v>
      </c>
      <c r="C298" s="41" t="s">
        <v>164</v>
      </c>
      <c r="D298" s="25" t="s">
        <v>163</v>
      </c>
      <c r="E298" s="25" t="s">
        <v>7</v>
      </c>
      <c r="F298" s="24">
        <v>28200</v>
      </c>
      <c r="G298" s="24">
        <v>2280</v>
      </c>
      <c r="H298" s="24" t="s">
        <v>80</v>
      </c>
      <c r="I298" s="39" t="s">
        <v>165</v>
      </c>
    </row>
    <row r="299" spans="1:9">
      <c r="A299" s="31" t="s">
        <v>82</v>
      </c>
      <c r="B299" s="29" t="s">
        <v>163</v>
      </c>
      <c r="C299" s="41" t="s">
        <v>164</v>
      </c>
      <c r="D299" s="25" t="s">
        <v>163</v>
      </c>
      <c r="E299" s="25" t="s">
        <v>8</v>
      </c>
      <c r="F299" s="24">
        <v>28800</v>
      </c>
      <c r="G299" s="24">
        <v>3700</v>
      </c>
      <c r="H299" s="24" t="s">
        <v>80</v>
      </c>
      <c r="I299" s="39" t="s">
        <v>165</v>
      </c>
    </row>
    <row r="300" spans="1:9">
      <c r="A300" s="31" t="s">
        <v>82</v>
      </c>
      <c r="B300" s="29" t="s">
        <v>163</v>
      </c>
      <c r="C300" s="41" t="s">
        <v>164</v>
      </c>
      <c r="D300" s="25" t="s">
        <v>163</v>
      </c>
      <c r="E300" s="25" t="s">
        <v>9</v>
      </c>
      <c r="F300" s="24">
        <v>28620</v>
      </c>
      <c r="G300" s="24">
        <v>3880</v>
      </c>
      <c r="H300" s="24" t="s">
        <v>80</v>
      </c>
      <c r="I300" s="39" t="s">
        <v>165</v>
      </c>
    </row>
    <row r="301" spans="1:9">
      <c r="A301" s="31" t="s">
        <v>82</v>
      </c>
      <c r="B301" s="29" t="s">
        <v>163</v>
      </c>
      <c r="C301" s="41" t="s">
        <v>164</v>
      </c>
      <c r="D301" s="25" t="s">
        <v>163</v>
      </c>
      <c r="E301" s="25" t="s">
        <v>10</v>
      </c>
      <c r="F301" s="24">
        <v>27600</v>
      </c>
      <c r="G301" s="24">
        <v>4900</v>
      </c>
      <c r="H301" s="24" t="s">
        <v>80</v>
      </c>
      <c r="I301" s="39" t="s">
        <v>165</v>
      </c>
    </row>
    <row r="302" spans="1:9">
      <c r="A302" s="31" t="s">
        <v>82</v>
      </c>
      <c r="B302" s="29" t="s">
        <v>163</v>
      </c>
      <c r="C302" s="41" t="s">
        <v>164</v>
      </c>
      <c r="D302" s="25" t="s">
        <v>163</v>
      </c>
      <c r="E302" s="25" t="s">
        <v>11</v>
      </c>
      <c r="F302" s="24">
        <v>27490</v>
      </c>
      <c r="G302" s="24">
        <v>2990</v>
      </c>
      <c r="H302" s="24" t="s">
        <v>80</v>
      </c>
      <c r="I302" s="39" t="s">
        <v>165</v>
      </c>
    </row>
    <row r="303" spans="1:9">
      <c r="A303" s="31" t="s">
        <v>82</v>
      </c>
      <c r="B303" s="29" t="s">
        <v>163</v>
      </c>
      <c r="C303" s="41" t="s">
        <v>164</v>
      </c>
      <c r="D303" s="25" t="s">
        <v>163</v>
      </c>
      <c r="E303" s="25" t="s">
        <v>12</v>
      </c>
      <c r="F303" s="24">
        <v>29800</v>
      </c>
      <c r="G303" s="24">
        <v>4200</v>
      </c>
      <c r="H303" s="24" t="s">
        <v>80</v>
      </c>
      <c r="I303" s="39" t="s">
        <v>165</v>
      </c>
    </row>
    <row r="304" spans="1:9">
      <c r="A304" s="31" t="s">
        <v>82</v>
      </c>
      <c r="B304" s="29" t="s">
        <v>163</v>
      </c>
      <c r="C304" s="41" t="s">
        <v>164</v>
      </c>
      <c r="D304" s="25" t="s">
        <v>163</v>
      </c>
      <c r="E304" s="25" t="s">
        <v>13</v>
      </c>
      <c r="F304" s="24">
        <v>29600</v>
      </c>
      <c r="G304" s="24">
        <v>4400</v>
      </c>
      <c r="H304" s="24" t="s">
        <v>80</v>
      </c>
      <c r="I304" s="39" t="s">
        <v>165</v>
      </c>
    </row>
    <row r="305" spans="1:9">
      <c r="A305" s="31" t="s">
        <v>82</v>
      </c>
      <c r="B305" s="29" t="s">
        <v>163</v>
      </c>
      <c r="C305" s="41" t="s">
        <v>164</v>
      </c>
      <c r="D305" s="25" t="s">
        <v>166</v>
      </c>
      <c r="E305" s="25" t="s">
        <v>7</v>
      </c>
      <c r="F305" s="24">
        <v>28200</v>
      </c>
      <c r="G305" s="24">
        <v>2280</v>
      </c>
      <c r="H305" s="24" t="s">
        <v>80</v>
      </c>
      <c r="I305" s="25">
        <v>45000</v>
      </c>
    </row>
    <row r="306" spans="1:9">
      <c r="A306" s="31" t="s">
        <v>82</v>
      </c>
      <c r="B306" s="29" t="s">
        <v>163</v>
      </c>
      <c r="C306" s="41" t="s">
        <v>164</v>
      </c>
      <c r="D306" s="25" t="s">
        <v>166</v>
      </c>
      <c r="E306" s="25" t="s">
        <v>8</v>
      </c>
      <c r="F306" s="24">
        <v>28800</v>
      </c>
      <c r="G306" s="24">
        <v>3700</v>
      </c>
      <c r="H306" s="24" t="s">
        <v>80</v>
      </c>
      <c r="I306" s="25">
        <v>45000</v>
      </c>
    </row>
    <row r="307" spans="1:9">
      <c r="A307" s="31" t="s">
        <v>82</v>
      </c>
      <c r="B307" s="29" t="s">
        <v>163</v>
      </c>
      <c r="C307" s="41" t="s">
        <v>164</v>
      </c>
      <c r="D307" s="25" t="s">
        <v>166</v>
      </c>
      <c r="E307" s="25" t="s">
        <v>9</v>
      </c>
      <c r="F307" s="24">
        <v>28620</v>
      </c>
      <c r="G307" s="24">
        <v>3880</v>
      </c>
      <c r="H307" s="24" t="s">
        <v>80</v>
      </c>
      <c r="I307" s="25">
        <v>45000</v>
      </c>
    </row>
    <row r="308" spans="1:9">
      <c r="A308" s="31" t="s">
        <v>82</v>
      </c>
      <c r="B308" s="29" t="s">
        <v>163</v>
      </c>
      <c r="C308" s="41" t="s">
        <v>164</v>
      </c>
      <c r="D308" s="25" t="s">
        <v>166</v>
      </c>
      <c r="E308" s="25" t="s">
        <v>10</v>
      </c>
      <c r="F308" s="24">
        <v>27600</v>
      </c>
      <c r="G308" s="24">
        <v>4900</v>
      </c>
      <c r="H308" s="24" t="s">
        <v>80</v>
      </c>
      <c r="I308" s="25">
        <v>45000</v>
      </c>
    </row>
    <row r="309" spans="1:9">
      <c r="A309" s="31" t="s">
        <v>82</v>
      </c>
      <c r="B309" s="29" t="s">
        <v>163</v>
      </c>
      <c r="C309" s="41" t="s">
        <v>164</v>
      </c>
      <c r="D309" s="25" t="s">
        <v>166</v>
      </c>
      <c r="E309" s="25" t="s">
        <v>11</v>
      </c>
      <c r="F309" s="24">
        <v>27490</v>
      </c>
      <c r="G309" s="24">
        <v>2990</v>
      </c>
      <c r="H309" s="24" t="s">
        <v>80</v>
      </c>
      <c r="I309" s="25">
        <v>45000</v>
      </c>
    </row>
    <row r="310" spans="1:9">
      <c r="A310" s="31" t="s">
        <v>82</v>
      </c>
      <c r="B310" s="29" t="s">
        <v>163</v>
      </c>
      <c r="C310" s="41" t="s">
        <v>164</v>
      </c>
      <c r="D310" s="25" t="s">
        <v>166</v>
      </c>
      <c r="E310" s="25" t="s">
        <v>12</v>
      </c>
      <c r="F310" s="24">
        <v>29800</v>
      </c>
      <c r="G310" s="24">
        <v>4200</v>
      </c>
      <c r="H310" s="24" t="s">
        <v>80</v>
      </c>
      <c r="I310" s="25">
        <v>45000</v>
      </c>
    </row>
    <row r="311" spans="1:9">
      <c r="A311" s="31" t="s">
        <v>82</v>
      </c>
      <c r="B311" s="29" t="s">
        <v>163</v>
      </c>
      <c r="C311" s="41" t="s">
        <v>164</v>
      </c>
      <c r="D311" s="25" t="s">
        <v>166</v>
      </c>
      <c r="E311" s="25" t="s">
        <v>13</v>
      </c>
      <c r="F311" s="24">
        <v>29600</v>
      </c>
      <c r="G311" s="24">
        <v>4400</v>
      </c>
      <c r="H311" s="24" t="s">
        <v>80</v>
      </c>
      <c r="I311" s="25">
        <v>45000</v>
      </c>
    </row>
    <row r="312" spans="1:9" ht="25.2">
      <c r="A312" s="31" t="s">
        <v>82</v>
      </c>
      <c r="B312" s="25" t="s">
        <v>167</v>
      </c>
      <c r="C312" s="33" t="s">
        <v>168</v>
      </c>
      <c r="D312" s="25" t="s">
        <v>169</v>
      </c>
      <c r="E312" s="25" t="s">
        <v>7</v>
      </c>
      <c r="F312" s="24">
        <v>28200</v>
      </c>
      <c r="G312" s="24">
        <v>2280</v>
      </c>
      <c r="H312" s="24" t="s">
        <v>80</v>
      </c>
      <c r="I312" s="35">
        <v>40000</v>
      </c>
    </row>
    <row r="313" spans="1:9" ht="25.2">
      <c r="A313" s="31" t="s">
        <v>82</v>
      </c>
      <c r="B313" s="25" t="s">
        <v>167</v>
      </c>
      <c r="C313" s="33" t="s">
        <v>168</v>
      </c>
      <c r="D313" s="25" t="s">
        <v>169</v>
      </c>
      <c r="E313" s="25" t="s">
        <v>8</v>
      </c>
      <c r="F313" s="24">
        <v>28800</v>
      </c>
      <c r="G313" s="24">
        <v>3700</v>
      </c>
      <c r="H313" s="24" t="s">
        <v>80</v>
      </c>
      <c r="I313" s="35">
        <v>40000</v>
      </c>
    </row>
    <row r="314" spans="1:9" ht="25.2">
      <c r="A314" s="31" t="s">
        <v>82</v>
      </c>
      <c r="B314" s="25" t="s">
        <v>167</v>
      </c>
      <c r="C314" s="33" t="s">
        <v>168</v>
      </c>
      <c r="D314" s="25" t="s">
        <v>169</v>
      </c>
      <c r="E314" s="25" t="s">
        <v>9</v>
      </c>
      <c r="F314" s="24">
        <v>28620</v>
      </c>
      <c r="G314" s="24">
        <v>3880</v>
      </c>
      <c r="H314" s="24" t="s">
        <v>80</v>
      </c>
      <c r="I314" s="35">
        <v>40000</v>
      </c>
    </row>
    <row r="315" spans="1:9" ht="25.2">
      <c r="A315" s="31" t="s">
        <v>82</v>
      </c>
      <c r="B315" s="25" t="s">
        <v>167</v>
      </c>
      <c r="C315" s="33" t="s">
        <v>168</v>
      </c>
      <c r="D315" s="25" t="s">
        <v>169</v>
      </c>
      <c r="E315" s="25" t="s">
        <v>10</v>
      </c>
      <c r="F315" s="24">
        <v>27600</v>
      </c>
      <c r="G315" s="24">
        <v>4900</v>
      </c>
      <c r="H315" s="24" t="s">
        <v>80</v>
      </c>
      <c r="I315" s="35">
        <v>40000</v>
      </c>
    </row>
    <row r="316" spans="1:9" ht="25.2">
      <c r="A316" s="31" t="s">
        <v>82</v>
      </c>
      <c r="B316" s="25" t="s">
        <v>167</v>
      </c>
      <c r="C316" s="33" t="s">
        <v>168</v>
      </c>
      <c r="D316" s="25" t="s">
        <v>169</v>
      </c>
      <c r="E316" s="25" t="s">
        <v>11</v>
      </c>
      <c r="F316" s="24">
        <v>27490</v>
      </c>
      <c r="G316" s="24">
        <v>2990</v>
      </c>
      <c r="H316" s="24" t="s">
        <v>80</v>
      </c>
      <c r="I316" s="35">
        <v>40000</v>
      </c>
    </row>
    <row r="317" spans="1:9" ht="25.2">
      <c r="A317" s="31" t="s">
        <v>82</v>
      </c>
      <c r="B317" s="25" t="s">
        <v>167</v>
      </c>
      <c r="C317" s="33" t="s">
        <v>168</v>
      </c>
      <c r="D317" s="25" t="s">
        <v>169</v>
      </c>
      <c r="E317" s="25" t="s">
        <v>12</v>
      </c>
      <c r="F317" s="24">
        <v>29800</v>
      </c>
      <c r="G317" s="24">
        <v>4200</v>
      </c>
      <c r="H317" s="24" t="s">
        <v>80</v>
      </c>
      <c r="I317" s="35">
        <v>40000</v>
      </c>
    </row>
    <row r="318" spans="1:9" ht="25.2">
      <c r="A318" s="31" t="s">
        <v>82</v>
      </c>
      <c r="B318" s="25" t="s">
        <v>167</v>
      </c>
      <c r="C318" s="33" t="s">
        <v>168</v>
      </c>
      <c r="D318" s="25" t="s">
        <v>169</v>
      </c>
      <c r="E318" s="25" t="s">
        <v>13</v>
      </c>
      <c r="F318" s="24">
        <v>29600</v>
      </c>
      <c r="G318" s="24">
        <v>4400</v>
      </c>
      <c r="H318" s="24" t="s">
        <v>80</v>
      </c>
      <c r="I318" s="35">
        <v>40000</v>
      </c>
    </row>
    <row r="319" spans="1:9">
      <c r="A319" s="31" t="s">
        <v>82</v>
      </c>
      <c r="B319" s="25" t="s">
        <v>170</v>
      </c>
      <c r="C319" s="33" t="s">
        <v>171</v>
      </c>
      <c r="D319" s="25" t="s">
        <v>170</v>
      </c>
      <c r="E319" s="25" t="s">
        <v>7</v>
      </c>
      <c r="F319" s="24">
        <v>28200</v>
      </c>
      <c r="G319" s="24">
        <v>2280</v>
      </c>
      <c r="H319" s="24" t="s">
        <v>80</v>
      </c>
      <c r="I319" s="25">
        <v>50000</v>
      </c>
    </row>
    <row r="320" spans="1:9">
      <c r="A320" s="31" t="s">
        <v>82</v>
      </c>
      <c r="B320" s="25" t="s">
        <v>170</v>
      </c>
      <c r="C320" s="33" t="s">
        <v>171</v>
      </c>
      <c r="D320" s="25" t="s">
        <v>170</v>
      </c>
      <c r="E320" s="25" t="s">
        <v>8</v>
      </c>
      <c r="F320" s="24">
        <v>28800</v>
      </c>
      <c r="G320" s="24">
        <v>3700</v>
      </c>
      <c r="H320" s="24" t="s">
        <v>80</v>
      </c>
      <c r="I320" s="25">
        <v>50000</v>
      </c>
    </row>
    <row r="321" spans="1:9">
      <c r="A321" s="31" t="s">
        <v>82</v>
      </c>
      <c r="B321" s="25" t="s">
        <v>170</v>
      </c>
      <c r="C321" s="33" t="s">
        <v>171</v>
      </c>
      <c r="D321" s="25" t="s">
        <v>170</v>
      </c>
      <c r="E321" s="25" t="s">
        <v>9</v>
      </c>
      <c r="F321" s="24">
        <v>28620</v>
      </c>
      <c r="G321" s="24">
        <v>3880</v>
      </c>
      <c r="H321" s="24" t="s">
        <v>80</v>
      </c>
      <c r="I321" s="25">
        <v>50000</v>
      </c>
    </row>
    <row r="322" spans="1:9">
      <c r="A322" s="31" t="s">
        <v>82</v>
      </c>
      <c r="B322" s="25" t="s">
        <v>170</v>
      </c>
      <c r="C322" s="33" t="s">
        <v>171</v>
      </c>
      <c r="D322" s="25" t="s">
        <v>170</v>
      </c>
      <c r="E322" s="25" t="s">
        <v>10</v>
      </c>
      <c r="F322" s="24">
        <v>27600</v>
      </c>
      <c r="G322" s="24">
        <v>4900</v>
      </c>
      <c r="H322" s="24" t="s">
        <v>80</v>
      </c>
      <c r="I322" s="25">
        <v>50000</v>
      </c>
    </row>
    <row r="323" spans="1:9">
      <c r="A323" s="31" t="s">
        <v>82</v>
      </c>
      <c r="B323" s="25" t="s">
        <v>170</v>
      </c>
      <c r="C323" s="33" t="s">
        <v>171</v>
      </c>
      <c r="D323" s="25" t="s">
        <v>170</v>
      </c>
      <c r="E323" s="25" t="s">
        <v>11</v>
      </c>
      <c r="F323" s="24">
        <v>27490</v>
      </c>
      <c r="G323" s="24">
        <v>2990</v>
      </c>
      <c r="H323" s="24" t="s">
        <v>80</v>
      </c>
      <c r="I323" s="25">
        <v>50000</v>
      </c>
    </row>
    <row r="324" spans="1:9">
      <c r="A324" s="31" t="s">
        <v>82</v>
      </c>
      <c r="B324" s="25" t="s">
        <v>170</v>
      </c>
      <c r="C324" s="33" t="s">
        <v>171</v>
      </c>
      <c r="D324" s="25" t="s">
        <v>170</v>
      </c>
      <c r="E324" s="25" t="s">
        <v>12</v>
      </c>
      <c r="F324" s="24">
        <v>29800</v>
      </c>
      <c r="G324" s="24">
        <v>4200</v>
      </c>
      <c r="H324" s="24" t="s">
        <v>80</v>
      </c>
      <c r="I324" s="25">
        <v>50000</v>
      </c>
    </row>
    <row r="325" spans="1:9">
      <c r="A325" s="31" t="s">
        <v>82</v>
      </c>
      <c r="B325" s="25" t="s">
        <v>170</v>
      </c>
      <c r="C325" s="33" t="s">
        <v>171</v>
      </c>
      <c r="D325" s="25" t="s">
        <v>170</v>
      </c>
      <c r="E325" s="25" t="s">
        <v>13</v>
      </c>
      <c r="F325" s="24">
        <v>29600</v>
      </c>
      <c r="G325" s="24">
        <v>4400</v>
      </c>
      <c r="H325" s="24" t="s">
        <v>80</v>
      </c>
      <c r="I325" s="25">
        <v>50000</v>
      </c>
    </row>
    <row r="326" spans="1:9">
      <c r="A326" s="31" t="s">
        <v>82</v>
      </c>
      <c r="B326" s="25" t="s">
        <v>172</v>
      </c>
      <c r="C326" s="33" t="s">
        <v>173</v>
      </c>
      <c r="D326" s="25" t="s">
        <v>172</v>
      </c>
      <c r="E326" s="25" t="s">
        <v>7</v>
      </c>
      <c r="F326" s="24">
        <v>28200</v>
      </c>
      <c r="G326" s="24">
        <v>2280</v>
      </c>
      <c r="H326" s="24" t="s">
        <v>80</v>
      </c>
      <c r="I326" s="35">
        <v>40500</v>
      </c>
    </row>
    <row r="327" spans="1:9">
      <c r="A327" s="31" t="s">
        <v>82</v>
      </c>
      <c r="B327" s="25" t="s">
        <v>172</v>
      </c>
      <c r="C327" s="33" t="s">
        <v>173</v>
      </c>
      <c r="D327" s="25" t="s">
        <v>172</v>
      </c>
      <c r="E327" s="25" t="s">
        <v>8</v>
      </c>
      <c r="F327" s="24">
        <v>28800</v>
      </c>
      <c r="G327" s="24">
        <v>3700</v>
      </c>
      <c r="H327" s="24" t="s">
        <v>80</v>
      </c>
      <c r="I327" s="35">
        <v>40500</v>
      </c>
    </row>
    <row r="328" spans="1:9">
      <c r="A328" s="31" t="s">
        <v>82</v>
      </c>
      <c r="B328" s="25" t="s">
        <v>172</v>
      </c>
      <c r="C328" s="33" t="s">
        <v>173</v>
      </c>
      <c r="D328" s="25" t="s">
        <v>172</v>
      </c>
      <c r="E328" s="25" t="s">
        <v>9</v>
      </c>
      <c r="F328" s="24">
        <v>28620</v>
      </c>
      <c r="G328" s="24">
        <v>3880</v>
      </c>
      <c r="H328" s="24" t="s">
        <v>80</v>
      </c>
      <c r="I328" s="35">
        <v>40500</v>
      </c>
    </row>
    <row r="329" spans="1:9">
      <c r="A329" s="31" t="s">
        <v>82</v>
      </c>
      <c r="B329" s="25" t="s">
        <v>172</v>
      </c>
      <c r="C329" s="33" t="s">
        <v>173</v>
      </c>
      <c r="D329" s="25" t="s">
        <v>172</v>
      </c>
      <c r="E329" s="25" t="s">
        <v>10</v>
      </c>
      <c r="F329" s="24">
        <v>27600</v>
      </c>
      <c r="G329" s="24">
        <v>4900</v>
      </c>
      <c r="H329" s="24" t="s">
        <v>80</v>
      </c>
      <c r="I329" s="35">
        <v>40500</v>
      </c>
    </row>
    <row r="330" spans="1:9">
      <c r="A330" s="31" t="s">
        <v>82</v>
      </c>
      <c r="B330" s="25" t="s">
        <v>172</v>
      </c>
      <c r="C330" s="33" t="s">
        <v>173</v>
      </c>
      <c r="D330" s="25" t="s">
        <v>172</v>
      </c>
      <c r="E330" s="25" t="s">
        <v>11</v>
      </c>
      <c r="F330" s="24">
        <v>27490</v>
      </c>
      <c r="G330" s="24">
        <v>2990</v>
      </c>
      <c r="H330" s="24" t="s">
        <v>80</v>
      </c>
      <c r="I330" s="35">
        <v>40500</v>
      </c>
    </row>
    <row r="331" spans="1:9">
      <c r="A331" s="31" t="s">
        <v>82</v>
      </c>
      <c r="B331" s="25" t="s">
        <v>172</v>
      </c>
      <c r="C331" s="33" t="s">
        <v>173</v>
      </c>
      <c r="D331" s="25" t="s">
        <v>172</v>
      </c>
      <c r="E331" s="25" t="s">
        <v>12</v>
      </c>
      <c r="F331" s="24">
        <v>29800</v>
      </c>
      <c r="G331" s="24">
        <v>4200</v>
      </c>
      <c r="H331" s="24" t="s">
        <v>80</v>
      </c>
      <c r="I331" s="35">
        <v>40500</v>
      </c>
    </row>
    <row r="332" spans="1:9">
      <c r="A332" s="31" t="s">
        <v>82</v>
      </c>
      <c r="B332" s="25" t="s">
        <v>172</v>
      </c>
      <c r="C332" s="33" t="s">
        <v>173</v>
      </c>
      <c r="D332" s="25" t="s">
        <v>172</v>
      </c>
      <c r="E332" s="25" t="s">
        <v>13</v>
      </c>
      <c r="F332" s="24">
        <v>29600</v>
      </c>
      <c r="G332" s="24">
        <v>4400</v>
      </c>
      <c r="H332" s="24" t="s">
        <v>80</v>
      </c>
      <c r="I332" s="35">
        <v>40500</v>
      </c>
    </row>
    <row r="333" spans="1:9" ht="25.2">
      <c r="A333" s="31" t="s">
        <v>82</v>
      </c>
      <c r="B333" s="25" t="s">
        <v>174</v>
      </c>
      <c r="C333" s="33" t="s">
        <v>175</v>
      </c>
      <c r="D333" s="25" t="s">
        <v>174</v>
      </c>
      <c r="E333" s="25" t="s">
        <v>7</v>
      </c>
      <c r="F333" s="24">
        <v>28200</v>
      </c>
      <c r="G333" s="24">
        <v>2280</v>
      </c>
      <c r="H333" s="24" t="s">
        <v>80</v>
      </c>
      <c r="I333" s="35">
        <v>40500</v>
      </c>
    </row>
    <row r="334" spans="1:9" ht="25.2">
      <c r="A334" s="31" t="s">
        <v>82</v>
      </c>
      <c r="B334" s="25" t="s">
        <v>174</v>
      </c>
      <c r="C334" s="33" t="s">
        <v>175</v>
      </c>
      <c r="D334" s="25" t="s">
        <v>174</v>
      </c>
      <c r="E334" s="25" t="s">
        <v>8</v>
      </c>
      <c r="F334" s="24">
        <v>28800</v>
      </c>
      <c r="G334" s="24">
        <v>3700</v>
      </c>
      <c r="H334" s="24" t="s">
        <v>80</v>
      </c>
      <c r="I334" s="35">
        <v>40500</v>
      </c>
    </row>
    <row r="335" spans="1:9" ht="25.2">
      <c r="A335" s="31" t="s">
        <v>82</v>
      </c>
      <c r="B335" s="25" t="s">
        <v>174</v>
      </c>
      <c r="C335" s="33" t="s">
        <v>175</v>
      </c>
      <c r="D335" s="25" t="s">
        <v>174</v>
      </c>
      <c r="E335" s="25" t="s">
        <v>9</v>
      </c>
      <c r="F335" s="24">
        <v>28620</v>
      </c>
      <c r="G335" s="24">
        <v>3880</v>
      </c>
      <c r="H335" s="24" t="s">
        <v>80</v>
      </c>
      <c r="I335" s="35">
        <v>40500</v>
      </c>
    </row>
    <row r="336" spans="1:9" ht="25.2">
      <c r="A336" s="31" t="s">
        <v>82</v>
      </c>
      <c r="B336" s="25" t="s">
        <v>174</v>
      </c>
      <c r="C336" s="33" t="s">
        <v>175</v>
      </c>
      <c r="D336" s="25" t="s">
        <v>174</v>
      </c>
      <c r="E336" s="25" t="s">
        <v>10</v>
      </c>
      <c r="F336" s="24">
        <v>27600</v>
      </c>
      <c r="G336" s="24">
        <v>4900</v>
      </c>
      <c r="H336" s="24" t="s">
        <v>80</v>
      </c>
      <c r="I336" s="35">
        <v>40500</v>
      </c>
    </row>
    <row r="337" spans="1:9" ht="25.2">
      <c r="A337" s="31" t="s">
        <v>82</v>
      </c>
      <c r="B337" s="25" t="s">
        <v>174</v>
      </c>
      <c r="C337" s="33" t="s">
        <v>175</v>
      </c>
      <c r="D337" s="25" t="s">
        <v>174</v>
      </c>
      <c r="E337" s="25" t="s">
        <v>11</v>
      </c>
      <c r="F337" s="24">
        <v>27490</v>
      </c>
      <c r="G337" s="24">
        <v>2990</v>
      </c>
      <c r="H337" s="24" t="s">
        <v>80</v>
      </c>
      <c r="I337" s="35">
        <v>40500</v>
      </c>
    </row>
    <row r="338" spans="1:9" ht="25.2">
      <c r="A338" s="31" t="s">
        <v>82</v>
      </c>
      <c r="B338" s="25" t="s">
        <v>174</v>
      </c>
      <c r="C338" s="33" t="s">
        <v>175</v>
      </c>
      <c r="D338" s="25" t="s">
        <v>174</v>
      </c>
      <c r="E338" s="25" t="s">
        <v>12</v>
      </c>
      <c r="F338" s="24">
        <v>29800</v>
      </c>
      <c r="G338" s="24">
        <v>4200</v>
      </c>
      <c r="H338" s="24" t="s">
        <v>80</v>
      </c>
      <c r="I338" s="35">
        <v>40500</v>
      </c>
    </row>
    <row r="339" spans="1:9" ht="25.2">
      <c r="A339" s="31" t="s">
        <v>82</v>
      </c>
      <c r="B339" s="25" t="s">
        <v>174</v>
      </c>
      <c r="C339" s="33" t="s">
        <v>175</v>
      </c>
      <c r="D339" s="25" t="s">
        <v>174</v>
      </c>
      <c r="E339" s="25" t="s">
        <v>13</v>
      </c>
      <c r="F339" s="24">
        <v>29600</v>
      </c>
      <c r="G339" s="24">
        <v>4400</v>
      </c>
      <c r="H339" s="24" t="s">
        <v>80</v>
      </c>
      <c r="I339" s="35">
        <v>40500</v>
      </c>
    </row>
    <row r="340" spans="1:9">
      <c r="A340" s="31" t="s">
        <v>82</v>
      </c>
      <c r="B340" s="25" t="s">
        <v>176</v>
      </c>
      <c r="C340" s="33" t="s">
        <v>177</v>
      </c>
      <c r="D340" s="25" t="s">
        <v>176</v>
      </c>
      <c r="E340" s="25" t="s">
        <v>7</v>
      </c>
      <c r="F340" s="24">
        <v>28200</v>
      </c>
      <c r="G340" s="24">
        <v>2280</v>
      </c>
      <c r="H340" s="24" t="s">
        <v>80</v>
      </c>
      <c r="I340" s="25">
        <v>40000</v>
      </c>
    </row>
    <row r="341" spans="1:9">
      <c r="A341" s="31" t="s">
        <v>82</v>
      </c>
      <c r="B341" s="25" t="s">
        <v>176</v>
      </c>
      <c r="C341" s="33" t="s">
        <v>177</v>
      </c>
      <c r="D341" s="25" t="s">
        <v>176</v>
      </c>
      <c r="E341" s="25" t="s">
        <v>8</v>
      </c>
      <c r="F341" s="24">
        <v>28800</v>
      </c>
      <c r="G341" s="24">
        <v>3700</v>
      </c>
      <c r="H341" s="24" t="s">
        <v>80</v>
      </c>
      <c r="I341" s="25">
        <v>40000</v>
      </c>
    </row>
    <row r="342" spans="1:9">
      <c r="A342" s="31" t="s">
        <v>82</v>
      </c>
      <c r="B342" s="25" t="s">
        <v>176</v>
      </c>
      <c r="C342" s="33" t="s">
        <v>177</v>
      </c>
      <c r="D342" s="25" t="s">
        <v>176</v>
      </c>
      <c r="E342" s="25" t="s">
        <v>9</v>
      </c>
      <c r="F342" s="24">
        <v>28620</v>
      </c>
      <c r="G342" s="24">
        <v>3880</v>
      </c>
      <c r="H342" s="24" t="s">
        <v>80</v>
      </c>
      <c r="I342" s="25">
        <v>40000</v>
      </c>
    </row>
    <row r="343" spans="1:9">
      <c r="A343" s="31" t="s">
        <v>82</v>
      </c>
      <c r="B343" s="25" t="s">
        <v>176</v>
      </c>
      <c r="C343" s="33" t="s">
        <v>177</v>
      </c>
      <c r="D343" s="25" t="s">
        <v>176</v>
      </c>
      <c r="E343" s="25" t="s">
        <v>10</v>
      </c>
      <c r="F343" s="24">
        <v>27600</v>
      </c>
      <c r="G343" s="24">
        <v>4900</v>
      </c>
      <c r="H343" s="24" t="s">
        <v>80</v>
      </c>
      <c r="I343" s="25">
        <v>40000</v>
      </c>
    </row>
    <row r="344" spans="1:9">
      <c r="A344" s="31" t="s">
        <v>82</v>
      </c>
      <c r="B344" s="25" t="s">
        <v>176</v>
      </c>
      <c r="C344" s="33" t="s">
        <v>177</v>
      </c>
      <c r="D344" s="25" t="s">
        <v>176</v>
      </c>
      <c r="E344" s="25" t="s">
        <v>11</v>
      </c>
      <c r="F344" s="24">
        <v>27490</v>
      </c>
      <c r="G344" s="24">
        <v>2990</v>
      </c>
      <c r="H344" s="24" t="s">
        <v>80</v>
      </c>
      <c r="I344" s="25">
        <v>40000</v>
      </c>
    </row>
    <row r="345" spans="1:9">
      <c r="A345" s="31" t="s">
        <v>82</v>
      </c>
      <c r="B345" s="25" t="s">
        <v>176</v>
      </c>
      <c r="C345" s="33" t="s">
        <v>177</v>
      </c>
      <c r="D345" s="25" t="s">
        <v>176</v>
      </c>
      <c r="E345" s="25" t="s">
        <v>12</v>
      </c>
      <c r="F345" s="24">
        <v>29800</v>
      </c>
      <c r="G345" s="24">
        <v>4200</v>
      </c>
      <c r="H345" s="24" t="s">
        <v>80</v>
      </c>
      <c r="I345" s="25">
        <v>40000</v>
      </c>
    </row>
    <row r="346" spans="1:9">
      <c r="A346" s="31" t="s">
        <v>82</v>
      </c>
      <c r="B346" s="25" t="s">
        <v>176</v>
      </c>
      <c r="C346" s="33" t="s">
        <v>177</v>
      </c>
      <c r="D346" s="25" t="s">
        <v>176</v>
      </c>
      <c r="E346" s="25" t="s">
        <v>13</v>
      </c>
      <c r="F346" s="24">
        <v>29600</v>
      </c>
      <c r="G346" s="24">
        <v>4400</v>
      </c>
      <c r="H346" s="24" t="s">
        <v>80</v>
      </c>
      <c r="I346" s="25">
        <v>40000</v>
      </c>
    </row>
    <row r="347" spans="1:9">
      <c r="A347" s="31" t="s">
        <v>82</v>
      </c>
      <c r="B347" s="25" t="s">
        <v>178</v>
      </c>
      <c r="C347" s="33" t="s">
        <v>179</v>
      </c>
      <c r="D347" s="25" t="s">
        <v>178</v>
      </c>
      <c r="E347" s="25" t="s">
        <v>7</v>
      </c>
      <c r="F347" s="24">
        <v>28200</v>
      </c>
      <c r="G347" s="24">
        <v>2280</v>
      </c>
      <c r="H347" s="24" t="s">
        <v>80</v>
      </c>
      <c r="I347" s="35">
        <v>41000</v>
      </c>
    </row>
    <row r="348" spans="1:9">
      <c r="A348" s="31" t="s">
        <v>82</v>
      </c>
      <c r="B348" s="25" t="s">
        <v>178</v>
      </c>
      <c r="C348" s="33" t="s">
        <v>179</v>
      </c>
      <c r="D348" s="25" t="s">
        <v>178</v>
      </c>
      <c r="E348" s="25" t="s">
        <v>8</v>
      </c>
      <c r="F348" s="24">
        <v>28800</v>
      </c>
      <c r="G348" s="24">
        <v>3700</v>
      </c>
      <c r="H348" s="24" t="s">
        <v>80</v>
      </c>
      <c r="I348" s="35">
        <v>41000</v>
      </c>
    </row>
    <row r="349" spans="1:9">
      <c r="A349" s="31" t="s">
        <v>82</v>
      </c>
      <c r="B349" s="25" t="s">
        <v>178</v>
      </c>
      <c r="C349" s="33" t="s">
        <v>179</v>
      </c>
      <c r="D349" s="25" t="s">
        <v>178</v>
      </c>
      <c r="E349" s="25" t="s">
        <v>9</v>
      </c>
      <c r="F349" s="24">
        <v>28620</v>
      </c>
      <c r="G349" s="24">
        <v>3880</v>
      </c>
      <c r="H349" s="24" t="s">
        <v>80</v>
      </c>
      <c r="I349" s="35">
        <v>41000</v>
      </c>
    </row>
    <row r="350" spans="1:9">
      <c r="A350" s="31" t="s">
        <v>82</v>
      </c>
      <c r="B350" s="25" t="s">
        <v>178</v>
      </c>
      <c r="C350" s="33" t="s">
        <v>179</v>
      </c>
      <c r="D350" s="25" t="s">
        <v>178</v>
      </c>
      <c r="E350" s="25" t="s">
        <v>10</v>
      </c>
      <c r="F350" s="24">
        <v>27600</v>
      </c>
      <c r="G350" s="24">
        <v>4900</v>
      </c>
      <c r="H350" s="24" t="s">
        <v>80</v>
      </c>
      <c r="I350" s="35">
        <v>41000</v>
      </c>
    </row>
    <row r="351" spans="1:9">
      <c r="A351" s="31" t="s">
        <v>82</v>
      </c>
      <c r="B351" s="25" t="s">
        <v>178</v>
      </c>
      <c r="C351" s="33" t="s">
        <v>179</v>
      </c>
      <c r="D351" s="25" t="s">
        <v>178</v>
      </c>
      <c r="E351" s="25" t="s">
        <v>11</v>
      </c>
      <c r="F351" s="24">
        <v>27490</v>
      </c>
      <c r="G351" s="24">
        <v>2990</v>
      </c>
      <c r="H351" s="24" t="s">
        <v>80</v>
      </c>
      <c r="I351" s="35">
        <v>41000</v>
      </c>
    </row>
    <row r="352" spans="1:9">
      <c r="A352" s="31" t="s">
        <v>82</v>
      </c>
      <c r="B352" s="25" t="s">
        <v>178</v>
      </c>
      <c r="C352" s="33" t="s">
        <v>179</v>
      </c>
      <c r="D352" s="25" t="s">
        <v>178</v>
      </c>
      <c r="E352" s="25" t="s">
        <v>12</v>
      </c>
      <c r="F352" s="24">
        <v>29800</v>
      </c>
      <c r="G352" s="24">
        <v>4200</v>
      </c>
      <c r="H352" s="24" t="s">
        <v>80</v>
      </c>
      <c r="I352" s="35">
        <v>41000</v>
      </c>
    </row>
    <row r="353" spans="1:9">
      <c r="A353" s="31" t="s">
        <v>82</v>
      </c>
      <c r="B353" s="25" t="s">
        <v>178</v>
      </c>
      <c r="C353" s="33" t="s">
        <v>179</v>
      </c>
      <c r="D353" s="25" t="s">
        <v>178</v>
      </c>
      <c r="E353" s="25" t="s">
        <v>13</v>
      </c>
      <c r="F353" s="24">
        <v>29600</v>
      </c>
      <c r="G353" s="24">
        <v>4400</v>
      </c>
      <c r="H353" s="24" t="s">
        <v>80</v>
      </c>
      <c r="I353" s="35">
        <v>41000</v>
      </c>
    </row>
    <row r="354" spans="1:9" ht="50.4">
      <c r="A354" s="31" t="s">
        <v>82</v>
      </c>
      <c r="B354" s="25" t="s">
        <v>180</v>
      </c>
      <c r="C354" s="41" t="s">
        <v>181</v>
      </c>
      <c r="D354" s="25" t="s">
        <v>182</v>
      </c>
      <c r="E354" s="25" t="s">
        <v>7</v>
      </c>
      <c r="F354" s="24">
        <v>28200</v>
      </c>
      <c r="G354" s="24">
        <v>2280</v>
      </c>
      <c r="H354" s="24" t="s">
        <v>80</v>
      </c>
      <c r="I354" s="35">
        <v>55000</v>
      </c>
    </row>
    <row r="355" spans="1:9" ht="50.4">
      <c r="A355" s="31" t="s">
        <v>82</v>
      </c>
      <c r="B355" s="25" t="s">
        <v>180</v>
      </c>
      <c r="C355" s="41" t="s">
        <v>181</v>
      </c>
      <c r="D355" s="25" t="s">
        <v>182</v>
      </c>
      <c r="E355" s="25" t="s">
        <v>8</v>
      </c>
      <c r="F355" s="24">
        <v>28800</v>
      </c>
      <c r="G355" s="24">
        <v>3700</v>
      </c>
      <c r="H355" s="24" t="s">
        <v>80</v>
      </c>
      <c r="I355" s="35">
        <v>55000</v>
      </c>
    </row>
    <row r="356" spans="1:9" ht="50.4">
      <c r="A356" s="31" t="s">
        <v>82</v>
      </c>
      <c r="B356" s="25" t="s">
        <v>180</v>
      </c>
      <c r="C356" s="41" t="s">
        <v>181</v>
      </c>
      <c r="D356" s="25" t="s">
        <v>182</v>
      </c>
      <c r="E356" s="25" t="s">
        <v>9</v>
      </c>
      <c r="F356" s="24">
        <v>28620</v>
      </c>
      <c r="G356" s="24">
        <v>3880</v>
      </c>
      <c r="H356" s="24" t="s">
        <v>80</v>
      </c>
      <c r="I356" s="35">
        <v>55000</v>
      </c>
    </row>
    <row r="357" spans="1:9" ht="50.4">
      <c r="A357" s="31" t="s">
        <v>82</v>
      </c>
      <c r="B357" s="25" t="s">
        <v>180</v>
      </c>
      <c r="C357" s="41" t="s">
        <v>181</v>
      </c>
      <c r="D357" s="25" t="s">
        <v>182</v>
      </c>
      <c r="E357" s="25" t="s">
        <v>10</v>
      </c>
      <c r="F357" s="24">
        <v>27600</v>
      </c>
      <c r="G357" s="24">
        <v>4900</v>
      </c>
      <c r="H357" s="24" t="s">
        <v>80</v>
      </c>
      <c r="I357" s="35">
        <v>55000</v>
      </c>
    </row>
    <row r="358" spans="1:9" ht="50.4">
      <c r="A358" s="31" t="s">
        <v>82</v>
      </c>
      <c r="B358" s="25" t="s">
        <v>180</v>
      </c>
      <c r="C358" s="41" t="s">
        <v>181</v>
      </c>
      <c r="D358" s="25" t="s">
        <v>182</v>
      </c>
      <c r="E358" s="25" t="s">
        <v>11</v>
      </c>
      <c r="F358" s="24">
        <v>27490</v>
      </c>
      <c r="G358" s="24">
        <v>2990</v>
      </c>
      <c r="H358" s="24" t="s">
        <v>80</v>
      </c>
      <c r="I358" s="35">
        <v>55000</v>
      </c>
    </row>
    <row r="359" spans="1:9" ht="50.4">
      <c r="A359" s="31" t="s">
        <v>82</v>
      </c>
      <c r="B359" s="25" t="s">
        <v>180</v>
      </c>
      <c r="C359" s="41" t="s">
        <v>181</v>
      </c>
      <c r="D359" s="25" t="s">
        <v>182</v>
      </c>
      <c r="E359" s="25" t="s">
        <v>12</v>
      </c>
      <c r="F359" s="24">
        <v>29800</v>
      </c>
      <c r="G359" s="24">
        <v>4200</v>
      </c>
      <c r="H359" s="24" t="s">
        <v>80</v>
      </c>
      <c r="I359" s="35">
        <v>55000</v>
      </c>
    </row>
    <row r="360" spans="1:9" ht="50.4">
      <c r="A360" s="31" t="s">
        <v>82</v>
      </c>
      <c r="B360" s="25" t="s">
        <v>180</v>
      </c>
      <c r="C360" s="41" t="s">
        <v>181</v>
      </c>
      <c r="D360" s="25" t="s">
        <v>182</v>
      </c>
      <c r="E360" s="25" t="s">
        <v>13</v>
      </c>
      <c r="F360" s="24">
        <v>29600</v>
      </c>
      <c r="G360" s="24">
        <v>4400</v>
      </c>
      <c r="H360" s="24" t="s">
        <v>80</v>
      </c>
      <c r="I360" s="35">
        <v>55000</v>
      </c>
    </row>
    <row r="361" spans="1:9" ht="37.799999999999997">
      <c r="A361" s="31" t="s">
        <v>82</v>
      </c>
      <c r="B361" s="25" t="s">
        <v>180</v>
      </c>
      <c r="C361" s="41" t="s">
        <v>181</v>
      </c>
      <c r="D361" s="25" t="s">
        <v>183</v>
      </c>
      <c r="E361" s="25" t="s">
        <v>7</v>
      </c>
      <c r="F361" s="24">
        <v>28200</v>
      </c>
      <c r="G361" s="24">
        <v>2280</v>
      </c>
      <c r="H361" s="24" t="s">
        <v>80</v>
      </c>
      <c r="I361" s="35">
        <v>61000</v>
      </c>
    </row>
    <row r="362" spans="1:9" ht="37.799999999999997">
      <c r="A362" s="31" t="s">
        <v>82</v>
      </c>
      <c r="B362" s="25" t="s">
        <v>180</v>
      </c>
      <c r="C362" s="41" t="s">
        <v>181</v>
      </c>
      <c r="D362" s="25" t="s">
        <v>183</v>
      </c>
      <c r="E362" s="25" t="s">
        <v>8</v>
      </c>
      <c r="F362" s="24">
        <v>28800</v>
      </c>
      <c r="G362" s="24">
        <v>3700</v>
      </c>
      <c r="H362" s="24" t="s">
        <v>80</v>
      </c>
      <c r="I362" s="35">
        <v>61000</v>
      </c>
    </row>
    <row r="363" spans="1:9" ht="37.799999999999997">
      <c r="A363" s="31" t="s">
        <v>82</v>
      </c>
      <c r="B363" s="25" t="s">
        <v>180</v>
      </c>
      <c r="C363" s="41" t="s">
        <v>181</v>
      </c>
      <c r="D363" s="25" t="s">
        <v>183</v>
      </c>
      <c r="E363" s="25" t="s">
        <v>9</v>
      </c>
      <c r="F363" s="24">
        <v>28620</v>
      </c>
      <c r="G363" s="24">
        <v>3880</v>
      </c>
      <c r="H363" s="24" t="s">
        <v>80</v>
      </c>
      <c r="I363" s="35">
        <v>61000</v>
      </c>
    </row>
    <row r="364" spans="1:9" ht="37.799999999999997">
      <c r="A364" s="31" t="s">
        <v>82</v>
      </c>
      <c r="B364" s="25" t="s">
        <v>180</v>
      </c>
      <c r="C364" s="41" t="s">
        <v>181</v>
      </c>
      <c r="D364" s="25" t="s">
        <v>183</v>
      </c>
      <c r="E364" s="25" t="s">
        <v>10</v>
      </c>
      <c r="F364" s="24">
        <v>27600</v>
      </c>
      <c r="G364" s="24">
        <v>4900</v>
      </c>
      <c r="H364" s="24" t="s">
        <v>80</v>
      </c>
      <c r="I364" s="35">
        <v>61000</v>
      </c>
    </row>
    <row r="365" spans="1:9" ht="37.799999999999997">
      <c r="A365" s="31" t="s">
        <v>82</v>
      </c>
      <c r="B365" s="25" t="s">
        <v>180</v>
      </c>
      <c r="C365" s="41" t="s">
        <v>181</v>
      </c>
      <c r="D365" s="25" t="s">
        <v>183</v>
      </c>
      <c r="E365" s="25" t="s">
        <v>11</v>
      </c>
      <c r="F365" s="24">
        <v>27490</v>
      </c>
      <c r="G365" s="24">
        <v>2990</v>
      </c>
      <c r="H365" s="24" t="s">
        <v>80</v>
      </c>
      <c r="I365" s="35">
        <v>61000</v>
      </c>
    </row>
    <row r="366" spans="1:9" ht="37.799999999999997">
      <c r="A366" s="31" t="s">
        <v>82</v>
      </c>
      <c r="B366" s="25" t="s">
        <v>180</v>
      </c>
      <c r="C366" s="41" t="s">
        <v>181</v>
      </c>
      <c r="D366" s="25" t="s">
        <v>183</v>
      </c>
      <c r="E366" s="25" t="s">
        <v>12</v>
      </c>
      <c r="F366" s="24">
        <v>29800</v>
      </c>
      <c r="G366" s="24">
        <v>4200</v>
      </c>
      <c r="H366" s="24" t="s">
        <v>80</v>
      </c>
      <c r="I366" s="35">
        <v>61000</v>
      </c>
    </row>
    <row r="367" spans="1:9" ht="37.799999999999997">
      <c r="A367" s="31" t="s">
        <v>82</v>
      </c>
      <c r="B367" s="25" t="s">
        <v>180</v>
      </c>
      <c r="C367" s="41" t="s">
        <v>181</v>
      </c>
      <c r="D367" s="25" t="s">
        <v>183</v>
      </c>
      <c r="E367" s="25" t="s">
        <v>13</v>
      </c>
      <c r="F367" s="24">
        <v>29600</v>
      </c>
      <c r="G367" s="24">
        <v>4400</v>
      </c>
      <c r="H367" s="24" t="s">
        <v>80</v>
      </c>
      <c r="I367" s="35">
        <v>61000</v>
      </c>
    </row>
    <row r="368" spans="1:9" ht="63">
      <c r="A368" s="31" t="s">
        <v>82</v>
      </c>
      <c r="B368" s="25" t="s">
        <v>180</v>
      </c>
      <c r="C368" s="33" t="s">
        <v>181</v>
      </c>
      <c r="D368" s="25" t="s">
        <v>184</v>
      </c>
      <c r="E368" s="25" t="s">
        <v>7</v>
      </c>
      <c r="F368" s="31">
        <f t="shared" ref="F368:F378" si="0">H368-G368</f>
        <v>25920</v>
      </c>
      <c r="G368" s="31">
        <v>2280</v>
      </c>
      <c r="H368" s="40">
        <v>28200</v>
      </c>
      <c r="I368" s="25">
        <v>40000</v>
      </c>
    </row>
    <row r="369" spans="1:9" ht="63">
      <c r="A369" s="31" t="s">
        <v>82</v>
      </c>
      <c r="B369" s="25" t="s">
        <v>180</v>
      </c>
      <c r="C369" s="33" t="s">
        <v>181</v>
      </c>
      <c r="D369" s="25" t="s">
        <v>184</v>
      </c>
      <c r="E369" s="25" t="s">
        <v>8</v>
      </c>
      <c r="F369" s="31">
        <f t="shared" si="0"/>
        <v>25100</v>
      </c>
      <c r="G369" s="31">
        <v>3700</v>
      </c>
      <c r="H369" s="40">
        <v>28800</v>
      </c>
      <c r="I369" s="25">
        <v>40000</v>
      </c>
    </row>
    <row r="370" spans="1:9" ht="63">
      <c r="A370" s="31" t="s">
        <v>82</v>
      </c>
      <c r="B370" s="25" t="s">
        <v>180</v>
      </c>
      <c r="C370" s="33" t="s">
        <v>181</v>
      </c>
      <c r="D370" s="25" t="s">
        <v>184</v>
      </c>
      <c r="E370" s="25" t="s">
        <v>9</v>
      </c>
      <c r="F370" s="31">
        <f t="shared" si="0"/>
        <v>24820</v>
      </c>
      <c r="G370" s="31">
        <v>3800</v>
      </c>
      <c r="H370" s="40">
        <v>28620</v>
      </c>
      <c r="I370" s="25">
        <v>40000</v>
      </c>
    </row>
    <row r="371" spans="1:9" ht="63">
      <c r="A371" s="31" t="s">
        <v>82</v>
      </c>
      <c r="B371" s="25" t="s">
        <v>180</v>
      </c>
      <c r="C371" s="33" t="s">
        <v>181</v>
      </c>
      <c r="D371" s="25" t="s">
        <v>184</v>
      </c>
      <c r="E371" s="25" t="s">
        <v>10</v>
      </c>
      <c r="F371" s="31">
        <f t="shared" si="0"/>
        <v>22700</v>
      </c>
      <c r="G371" s="31">
        <v>4900</v>
      </c>
      <c r="H371" s="40">
        <v>27600</v>
      </c>
      <c r="I371" s="25">
        <v>40000</v>
      </c>
    </row>
    <row r="372" spans="1:9" ht="63">
      <c r="A372" s="31" t="s">
        <v>82</v>
      </c>
      <c r="B372" s="25" t="s">
        <v>180</v>
      </c>
      <c r="C372" s="33" t="s">
        <v>181</v>
      </c>
      <c r="D372" s="25" t="s">
        <v>184</v>
      </c>
      <c r="E372" s="25" t="s">
        <v>11</v>
      </c>
      <c r="F372" s="31">
        <f t="shared" si="0"/>
        <v>24500</v>
      </c>
      <c r="G372" s="31">
        <v>2990</v>
      </c>
      <c r="H372" s="40">
        <v>27490</v>
      </c>
      <c r="I372" s="25">
        <v>40000</v>
      </c>
    </row>
    <row r="373" spans="1:9" ht="63">
      <c r="A373" s="31" t="s">
        <v>82</v>
      </c>
      <c r="B373" s="25" t="s">
        <v>180</v>
      </c>
      <c r="C373" s="33" t="s">
        <v>181</v>
      </c>
      <c r="D373" s="25" t="s">
        <v>184</v>
      </c>
      <c r="E373" s="25" t="s">
        <v>12</v>
      </c>
      <c r="F373" s="31">
        <f t="shared" si="0"/>
        <v>25600</v>
      </c>
      <c r="G373" s="31">
        <v>4200</v>
      </c>
      <c r="H373" s="40">
        <v>29800</v>
      </c>
      <c r="I373" s="25">
        <v>40000</v>
      </c>
    </row>
    <row r="374" spans="1:9" ht="63">
      <c r="A374" s="31" t="s">
        <v>82</v>
      </c>
      <c r="B374" s="25" t="s">
        <v>180</v>
      </c>
      <c r="C374" s="33" t="s">
        <v>181</v>
      </c>
      <c r="D374" s="25" t="s">
        <v>184</v>
      </c>
      <c r="E374" s="25" t="s">
        <v>13</v>
      </c>
      <c r="F374" s="31">
        <f t="shared" si="0"/>
        <v>25200</v>
      </c>
      <c r="G374" s="31">
        <v>4400</v>
      </c>
      <c r="H374" s="40">
        <v>29600</v>
      </c>
      <c r="I374" s="25">
        <v>40000</v>
      </c>
    </row>
    <row r="375" spans="1:9">
      <c r="A375" s="31" t="s">
        <v>82</v>
      </c>
      <c r="B375" s="25" t="s">
        <v>185</v>
      </c>
      <c r="C375" s="33" t="s">
        <v>186</v>
      </c>
      <c r="D375" s="25" t="s">
        <v>185</v>
      </c>
      <c r="E375" s="25" t="s">
        <v>7</v>
      </c>
      <c r="F375" s="31">
        <f t="shared" si="0"/>
        <v>21720</v>
      </c>
      <c r="G375" s="31">
        <v>2280</v>
      </c>
      <c r="H375" s="40">
        <v>24000</v>
      </c>
      <c r="I375" s="35">
        <v>24000</v>
      </c>
    </row>
    <row r="376" spans="1:9">
      <c r="A376" s="31" t="s">
        <v>82</v>
      </c>
      <c r="B376" s="25" t="s">
        <v>185</v>
      </c>
      <c r="C376" s="33" t="s">
        <v>186</v>
      </c>
      <c r="D376" s="25" t="s">
        <v>185</v>
      </c>
      <c r="E376" s="25" t="s">
        <v>8</v>
      </c>
      <c r="F376" s="31">
        <f t="shared" si="0"/>
        <v>20300</v>
      </c>
      <c r="G376" s="31">
        <v>3700</v>
      </c>
      <c r="H376" s="40">
        <v>24000</v>
      </c>
      <c r="I376" s="35">
        <v>24000</v>
      </c>
    </row>
    <row r="377" spans="1:9">
      <c r="A377" s="31" t="s">
        <v>82</v>
      </c>
      <c r="B377" s="25" t="s">
        <v>185</v>
      </c>
      <c r="C377" s="33" t="s">
        <v>186</v>
      </c>
      <c r="D377" s="25" t="s">
        <v>185</v>
      </c>
      <c r="E377" s="25" t="s">
        <v>9</v>
      </c>
      <c r="F377" s="31">
        <f t="shared" si="0"/>
        <v>20200</v>
      </c>
      <c r="G377" s="31">
        <v>3800</v>
      </c>
      <c r="H377" s="40">
        <v>24000</v>
      </c>
      <c r="I377" s="35">
        <v>24000</v>
      </c>
    </row>
    <row r="378" spans="1:9">
      <c r="A378" s="31" t="s">
        <v>82</v>
      </c>
      <c r="B378" s="25" t="s">
        <v>185</v>
      </c>
      <c r="C378" s="33" t="s">
        <v>186</v>
      </c>
      <c r="D378" s="25" t="s">
        <v>185</v>
      </c>
      <c r="E378" s="25" t="s">
        <v>10</v>
      </c>
      <c r="F378" s="31">
        <f t="shared" si="0"/>
        <v>19100</v>
      </c>
      <c r="G378" s="31">
        <v>4900</v>
      </c>
      <c r="H378" s="40">
        <v>24000</v>
      </c>
      <c r="I378" s="35">
        <v>24000</v>
      </c>
    </row>
    <row r="379" spans="1:9" ht="25.2">
      <c r="A379" s="31" t="s">
        <v>82</v>
      </c>
      <c r="B379" s="25" t="s">
        <v>187</v>
      </c>
      <c r="C379" s="33" t="s">
        <v>188</v>
      </c>
      <c r="D379" s="25" t="s">
        <v>189</v>
      </c>
      <c r="E379" s="25" t="s">
        <v>7</v>
      </c>
      <c r="F379" s="24">
        <v>28200</v>
      </c>
      <c r="G379" s="24">
        <v>2280</v>
      </c>
      <c r="H379" s="24" t="s">
        <v>80</v>
      </c>
      <c r="I379" s="25">
        <v>30500</v>
      </c>
    </row>
    <row r="380" spans="1:9" ht="25.2">
      <c r="A380" s="31" t="s">
        <v>82</v>
      </c>
      <c r="B380" s="25" t="s">
        <v>187</v>
      </c>
      <c r="C380" s="33" t="s">
        <v>188</v>
      </c>
      <c r="D380" s="25" t="s">
        <v>189</v>
      </c>
      <c r="E380" s="25" t="s">
        <v>8</v>
      </c>
      <c r="F380" s="24">
        <v>28800</v>
      </c>
      <c r="G380" s="24">
        <v>3700</v>
      </c>
      <c r="H380" s="24" t="s">
        <v>80</v>
      </c>
      <c r="I380" s="25">
        <v>30500</v>
      </c>
    </row>
    <row r="381" spans="1:9" ht="25.2">
      <c r="A381" s="31" t="s">
        <v>82</v>
      </c>
      <c r="B381" s="25" t="s">
        <v>187</v>
      </c>
      <c r="C381" s="33" t="s">
        <v>188</v>
      </c>
      <c r="D381" s="25" t="s">
        <v>189</v>
      </c>
      <c r="E381" s="25" t="s">
        <v>9</v>
      </c>
      <c r="F381" s="24">
        <v>28620</v>
      </c>
      <c r="G381" s="24">
        <v>3880</v>
      </c>
      <c r="H381" s="24" t="s">
        <v>80</v>
      </c>
      <c r="I381" s="25">
        <v>30500</v>
      </c>
    </row>
    <row r="382" spans="1:9" ht="25.2">
      <c r="A382" s="31" t="s">
        <v>82</v>
      </c>
      <c r="B382" s="25" t="s">
        <v>187</v>
      </c>
      <c r="C382" s="33" t="s">
        <v>188</v>
      </c>
      <c r="D382" s="25" t="s">
        <v>189</v>
      </c>
      <c r="E382" s="25" t="s">
        <v>10</v>
      </c>
      <c r="F382" s="24">
        <v>27600</v>
      </c>
      <c r="G382" s="24">
        <v>4900</v>
      </c>
      <c r="H382" s="24" t="s">
        <v>80</v>
      </c>
      <c r="I382" s="25">
        <v>30500</v>
      </c>
    </row>
    <row r="383" spans="1:9" ht="25.2">
      <c r="A383" s="31" t="s">
        <v>82</v>
      </c>
      <c r="B383" s="25" t="s">
        <v>187</v>
      </c>
      <c r="C383" s="33" t="s">
        <v>188</v>
      </c>
      <c r="D383" s="25" t="s">
        <v>189</v>
      </c>
      <c r="E383" s="25" t="s">
        <v>11</v>
      </c>
      <c r="F383" s="24">
        <v>27490</v>
      </c>
      <c r="G383" s="24">
        <v>2990</v>
      </c>
      <c r="H383" s="24" t="s">
        <v>80</v>
      </c>
      <c r="I383" s="25">
        <v>30500</v>
      </c>
    </row>
    <row r="384" spans="1:9" ht="25.2">
      <c r="A384" s="31" t="s">
        <v>82</v>
      </c>
      <c r="B384" s="25" t="s">
        <v>187</v>
      </c>
      <c r="C384" s="33" t="s">
        <v>188</v>
      </c>
      <c r="D384" s="25" t="s">
        <v>189</v>
      </c>
      <c r="E384" s="25" t="s">
        <v>12</v>
      </c>
      <c r="F384" s="24">
        <v>29800</v>
      </c>
      <c r="G384" s="24">
        <v>4200</v>
      </c>
      <c r="H384" s="24" t="s">
        <v>80</v>
      </c>
      <c r="I384" s="25">
        <v>30500</v>
      </c>
    </row>
    <row r="385" spans="1:9" ht="25.2">
      <c r="A385" s="31" t="s">
        <v>82</v>
      </c>
      <c r="B385" s="25" t="s">
        <v>187</v>
      </c>
      <c r="C385" s="33" t="s">
        <v>188</v>
      </c>
      <c r="D385" s="25" t="s">
        <v>189</v>
      </c>
      <c r="E385" s="25" t="s">
        <v>13</v>
      </c>
      <c r="F385" s="24">
        <v>29600</v>
      </c>
      <c r="G385" s="24">
        <v>4400</v>
      </c>
      <c r="H385" s="24" t="s">
        <v>80</v>
      </c>
      <c r="I385" s="25">
        <v>30500</v>
      </c>
    </row>
    <row r="386" spans="1:9" ht="50.4">
      <c r="A386" s="31" t="s">
        <v>82</v>
      </c>
      <c r="B386" s="25" t="s">
        <v>190</v>
      </c>
      <c r="C386" s="31" t="s">
        <v>191</v>
      </c>
      <c r="D386" s="25" t="s">
        <v>192</v>
      </c>
      <c r="E386" s="25" t="s">
        <v>7</v>
      </c>
      <c r="F386" s="24">
        <v>28200</v>
      </c>
      <c r="G386" s="24">
        <v>2280</v>
      </c>
      <c r="H386" s="24" t="s">
        <v>80</v>
      </c>
      <c r="I386" s="35">
        <v>61000</v>
      </c>
    </row>
    <row r="387" spans="1:9" ht="50.4">
      <c r="A387" s="31" t="s">
        <v>82</v>
      </c>
      <c r="B387" s="25" t="s">
        <v>190</v>
      </c>
      <c r="C387" s="31" t="s">
        <v>191</v>
      </c>
      <c r="D387" s="25" t="s">
        <v>192</v>
      </c>
      <c r="E387" s="25" t="s">
        <v>8</v>
      </c>
      <c r="F387" s="24">
        <v>28800</v>
      </c>
      <c r="G387" s="24">
        <v>3700</v>
      </c>
      <c r="H387" s="24" t="s">
        <v>80</v>
      </c>
      <c r="I387" s="35">
        <v>61000</v>
      </c>
    </row>
    <row r="388" spans="1:9" ht="50.4">
      <c r="A388" s="31" t="s">
        <v>82</v>
      </c>
      <c r="B388" s="25" t="s">
        <v>190</v>
      </c>
      <c r="C388" s="31" t="s">
        <v>191</v>
      </c>
      <c r="D388" s="25" t="s">
        <v>192</v>
      </c>
      <c r="E388" s="25" t="s">
        <v>9</v>
      </c>
      <c r="F388" s="24">
        <v>28620</v>
      </c>
      <c r="G388" s="24">
        <v>3880</v>
      </c>
      <c r="H388" s="24" t="s">
        <v>80</v>
      </c>
      <c r="I388" s="35">
        <v>61000</v>
      </c>
    </row>
    <row r="389" spans="1:9" ht="50.4">
      <c r="A389" s="31" t="s">
        <v>82</v>
      </c>
      <c r="B389" s="25" t="s">
        <v>190</v>
      </c>
      <c r="C389" s="31" t="s">
        <v>191</v>
      </c>
      <c r="D389" s="25" t="s">
        <v>192</v>
      </c>
      <c r="E389" s="25" t="s">
        <v>10</v>
      </c>
      <c r="F389" s="24">
        <v>27600</v>
      </c>
      <c r="G389" s="24">
        <v>4900</v>
      </c>
      <c r="H389" s="24" t="s">
        <v>80</v>
      </c>
      <c r="I389" s="35">
        <v>61000</v>
      </c>
    </row>
    <row r="390" spans="1:9" ht="50.4">
      <c r="A390" s="31" t="s">
        <v>82</v>
      </c>
      <c r="B390" s="25" t="s">
        <v>190</v>
      </c>
      <c r="C390" s="31" t="s">
        <v>191</v>
      </c>
      <c r="D390" s="25" t="s">
        <v>192</v>
      </c>
      <c r="E390" s="25" t="s">
        <v>11</v>
      </c>
      <c r="F390" s="24">
        <v>27490</v>
      </c>
      <c r="G390" s="24">
        <v>2990</v>
      </c>
      <c r="H390" s="24" t="s">
        <v>80</v>
      </c>
      <c r="I390" s="35">
        <v>61000</v>
      </c>
    </row>
    <row r="391" spans="1:9" ht="50.4">
      <c r="A391" s="31" t="s">
        <v>82</v>
      </c>
      <c r="B391" s="25" t="s">
        <v>190</v>
      </c>
      <c r="C391" s="31" t="s">
        <v>191</v>
      </c>
      <c r="D391" s="25" t="s">
        <v>192</v>
      </c>
      <c r="E391" s="25" t="s">
        <v>12</v>
      </c>
      <c r="F391" s="24">
        <v>29800</v>
      </c>
      <c r="G391" s="24">
        <v>4200</v>
      </c>
      <c r="H391" s="24" t="s">
        <v>80</v>
      </c>
      <c r="I391" s="35">
        <v>61000</v>
      </c>
    </row>
    <row r="392" spans="1:9" ht="50.4">
      <c r="A392" s="31" t="s">
        <v>82</v>
      </c>
      <c r="B392" s="25" t="s">
        <v>190</v>
      </c>
      <c r="C392" s="31" t="s">
        <v>191</v>
      </c>
      <c r="D392" s="25" t="s">
        <v>192</v>
      </c>
      <c r="E392" s="25" t="s">
        <v>13</v>
      </c>
      <c r="F392" s="24">
        <v>29600</v>
      </c>
      <c r="G392" s="24">
        <v>4400</v>
      </c>
      <c r="H392" s="24" t="s">
        <v>80</v>
      </c>
      <c r="I392" s="35">
        <v>61000</v>
      </c>
    </row>
    <row r="393" spans="1:9" ht="50.4">
      <c r="A393" s="31" t="s">
        <v>82</v>
      </c>
      <c r="B393" s="25" t="s">
        <v>193</v>
      </c>
      <c r="C393" s="31" t="s">
        <v>194</v>
      </c>
      <c r="D393" s="25" t="s">
        <v>195</v>
      </c>
      <c r="E393" s="25" t="s">
        <v>7</v>
      </c>
      <c r="F393" s="24">
        <v>28200</v>
      </c>
      <c r="G393" s="24">
        <v>2280</v>
      </c>
      <c r="H393" s="24" t="s">
        <v>80</v>
      </c>
      <c r="I393" s="25">
        <v>40000</v>
      </c>
    </row>
    <row r="394" spans="1:9" ht="50.4">
      <c r="A394" s="31" t="s">
        <v>82</v>
      </c>
      <c r="B394" s="25" t="s">
        <v>193</v>
      </c>
      <c r="C394" s="31" t="s">
        <v>194</v>
      </c>
      <c r="D394" s="25" t="s">
        <v>195</v>
      </c>
      <c r="E394" s="25" t="s">
        <v>8</v>
      </c>
      <c r="F394" s="24">
        <v>28800</v>
      </c>
      <c r="G394" s="24">
        <v>3700</v>
      </c>
      <c r="H394" s="24" t="s">
        <v>80</v>
      </c>
      <c r="I394" s="25">
        <v>40000</v>
      </c>
    </row>
    <row r="395" spans="1:9" ht="50.4">
      <c r="A395" s="31" t="s">
        <v>82</v>
      </c>
      <c r="B395" s="25" t="s">
        <v>193</v>
      </c>
      <c r="C395" s="31" t="s">
        <v>194</v>
      </c>
      <c r="D395" s="25" t="s">
        <v>195</v>
      </c>
      <c r="E395" s="25" t="s">
        <v>9</v>
      </c>
      <c r="F395" s="24">
        <v>28620</v>
      </c>
      <c r="G395" s="24">
        <v>3880</v>
      </c>
      <c r="H395" s="24" t="s">
        <v>80</v>
      </c>
      <c r="I395" s="25">
        <v>40000</v>
      </c>
    </row>
    <row r="396" spans="1:9" ht="50.4">
      <c r="A396" s="31" t="s">
        <v>82</v>
      </c>
      <c r="B396" s="25" t="s">
        <v>193</v>
      </c>
      <c r="C396" s="31" t="s">
        <v>194</v>
      </c>
      <c r="D396" s="25" t="s">
        <v>195</v>
      </c>
      <c r="E396" s="25" t="s">
        <v>10</v>
      </c>
      <c r="F396" s="24">
        <v>27600</v>
      </c>
      <c r="G396" s="24">
        <v>4900</v>
      </c>
      <c r="H396" s="24" t="s">
        <v>80</v>
      </c>
      <c r="I396" s="25">
        <v>40000</v>
      </c>
    </row>
    <row r="397" spans="1:9" ht="50.4">
      <c r="A397" s="31" t="s">
        <v>82</v>
      </c>
      <c r="B397" s="25" t="s">
        <v>193</v>
      </c>
      <c r="C397" s="31" t="s">
        <v>194</v>
      </c>
      <c r="D397" s="25" t="s">
        <v>195</v>
      </c>
      <c r="E397" s="25" t="s">
        <v>11</v>
      </c>
      <c r="F397" s="24">
        <v>27490</v>
      </c>
      <c r="G397" s="24">
        <v>2990</v>
      </c>
      <c r="H397" s="24" t="s">
        <v>80</v>
      </c>
      <c r="I397" s="25">
        <v>40000</v>
      </c>
    </row>
    <row r="398" spans="1:9" ht="50.4">
      <c r="A398" s="31" t="s">
        <v>82</v>
      </c>
      <c r="B398" s="25" t="s">
        <v>193</v>
      </c>
      <c r="C398" s="31" t="s">
        <v>194</v>
      </c>
      <c r="D398" s="25" t="s">
        <v>195</v>
      </c>
      <c r="E398" s="25" t="s">
        <v>12</v>
      </c>
      <c r="F398" s="24">
        <v>29800</v>
      </c>
      <c r="G398" s="24">
        <v>4200</v>
      </c>
      <c r="H398" s="24" t="s">
        <v>80</v>
      </c>
      <c r="I398" s="25">
        <v>40000</v>
      </c>
    </row>
    <row r="399" spans="1:9" ht="50.4">
      <c r="A399" s="31" t="s">
        <v>82</v>
      </c>
      <c r="B399" s="25" t="s">
        <v>193</v>
      </c>
      <c r="C399" s="31" t="s">
        <v>194</v>
      </c>
      <c r="D399" s="25" t="s">
        <v>195</v>
      </c>
      <c r="E399" s="25" t="s">
        <v>13</v>
      </c>
      <c r="F399" s="24">
        <v>29600</v>
      </c>
      <c r="G399" s="24">
        <v>4400</v>
      </c>
      <c r="H399" s="24" t="s">
        <v>80</v>
      </c>
      <c r="I399" s="25">
        <v>40000</v>
      </c>
    </row>
    <row r="400" spans="1:9" ht="37.799999999999997">
      <c r="A400" s="31" t="s">
        <v>82</v>
      </c>
      <c r="B400" s="25" t="s">
        <v>196</v>
      </c>
      <c r="C400" s="31" t="s">
        <v>197</v>
      </c>
      <c r="D400" s="25" t="s">
        <v>198</v>
      </c>
      <c r="E400" s="25" t="s">
        <v>7</v>
      </c>
      <c r="F400" s="24">
        <v>28200</v>
      </c>
      <c r="G400" s="24">
        <v>2280</v>
      </c>
      <c r="H400" s="24" t="s">
        <v>80</v>
      </c>
      <c r="I400" s="37">
        <v>37000</v>
      </c>
    </row>
    <row r="401" spans="1:9" ht="37.799999999999997">
      <c r="A401" s="31" t="s">
        <v>82</v>
      </c>
      <c r="B401" s="25" t="s">
        <v>196</v>
      </c>
      <c r="C401" s="31" t="s">
        <v>197</v>
      </c>
      <c r="D401" s="25" t="s">
        <v>198</v>
      </c>
      <c r="E401" s="25" t="s">
        <v>8</v>
      </c>
      <c r="F401" s="24">
        <v>28800</v>
      </c>
      <c r="G401" s="24">
        <v>3700</v>
      </c>
      <c r="H401" s="24" t="s">
        <v>80</v>
      </c>
      <c r="I401" s="37">
        <v>37000</v>
      </c>
    </row>
    <row r="402" spans="1:9" ht="37.799999999999997">
      <c r="A402" s="31" t="s">
        <v>82</v>
      </c>
      <c r="B402" s="25" t="s">
        <v>196</v>
      </c>
      <c r="C402" s="31" t="s">
        <v>197</v>
      </c>
      <c r="D402" s="25" t="s">
        <v>198</v>
      </c>
      <c r="E402" s="25" t="s">
        <v>9</v>
      </c>
      <c r="F402" s="24">
        <v>28620</v>
      </c>
      <c r="G402" s="24">
        <v>3880</v>
      </c>
      <c r="H402" s="24" t="s">
        <v>80</v>
      </c>
      <c r="I402" s="37">
        <v>37000</v>
      </c>
    </row>
    <row r="403" spans="1:9" ht="37.799999999999997">
      <c r="A403" s="31" t="s">
        <v>82</v>
      </c>
      <c r="B403" s="25" t="s">
        <v>196</v>
      </c>
      <c r="C403" s="31" t="s">
        <v>197</v>
      </c>
      <c r="D403" s="25" t="s">
        <v>198</v>
      </c>
      <c r="E403" s="25" t="s">
        <v>10</v>
      </c>
      <c r="F403" s="24">
        <v>27600</v>
      </c>
      <c r="G403" s="24">
        <v>4900</v>
      </c>
      <c r="H403" s="24" t="s">
        <v>80</v>
      </c>
      <c r="I403" s="37">
        <v>37000</v>
      </c>
    </row>
    <row r="404" spans="1:9" ht="37.799999999999997">
      <c r="A404" s="31" t="s">
        <v>82</v>
      </c>
      <c r="B404" s="25" t="s">
        <v>196</v>
      </c>
      <c r="C404" s="31" t="s">
        <v>197</v>
      </c>
      <c r="D404" s="25" t="s">
        <v>198</v>
      </c>
      <c r="E404" s="25" t="s">
        <v>11</v>
      </c>
      <c r="F404" s="24">
        <v>27490</v>
      </c>
      <c r="G404" s="24">
        <v>2990</v>
      </c>
      <c r="H404" s="24" t="s">
        <v>80</v>
      </c>
      <c r="I404" s="37">
        <v>37000</v>
      </c>
    </row>
    <row r="405" spans="1:9" ht="37.799999999999997">
      <c r="A405" s="31" t="s">
        <v>82</v>
      </c>
      <c r="B405" s="25" t="s">
        <v>196</v>
      </c>
      <c r="C405" s="31" t="s">
        <v>197</v>
      </c>
      <c r="D405" s="25" t="s">
        <v>198</v>
      </c>
      <c r="E405" s="25" t="s">
        <v>12</v>
      </c>
      <c r="F405" s="24">
        <v>29800</v>
      </c>
      <c r="G405" s="24">
        <v>4200</v>
      </c>
      <c r="H405" s="24" t="s">
        <v>80</v>
      </c>
      <c r="I405" s="37">
        <v>37000</v>
      </c>
    </row>
    <row r="406" spans="1:9" ht="37.799999999999997">
      <c r="A406" s="31" t="s">
        <v>82</v>
      </c>
      <c r="B406" s="25" t="s">
        <v>196</v>
      </c>
      <c r="C406" s="31" t="s">
        <v>197</v>
      </c>
      <c r="D406" s="25" t="s">
        <v>198</v>
      </c>
      <c r="E406" s="25" t="s">
        <v>13</v>
      </c>
      <c r="F406" s="24">
        <v>29600</v>
      </c>
      <c r="G406" s="24">
        <v>4400</v>
      </c>
      <c r="H406" s="24" t="s">
        <v>80</v>
      </c>
      <c r="I406" s="37">
        <v>37000</v>
      </c>
    </row>
    <row r="407" spans="1:9" ht="37.799999999999997">
      <c r="A407" s="31" t="s">
        <v>82</v>
      </c>
      <c r="B407" s="25" t="s">
        <v>199</v>
      </c>
      <c r="C407" s="31" t="s">
        <v>200</v>
      </c>
      <c r="D407" s="25" t="s">
        <v>201</v>
      </c>
      <c r="E407" s="25" t="s">
        <v>7</v>
      </c>
      <c r="F407" s="24">
        <v>28200</v>
      </c>
      <c r="G407" s="24">
        <v>2280</v>
      </c>
      <c r="H407" s="24" t="s">
        <v>80</v>
      </c>
      <c r="I407" s="39" t="s">
        <v>202</v>
      </c>
    </row>
    <row r="408" spans="1:9" ht="37.799999999999997">
      <c r="A408" s="31" t="s">
        <v>82</v>
      </c>
      <c r="B408" s="25" t="s">
        <v>199</v>
      </c>
      <c r="C408" s="31" t="s">
        <v>200</v>
      </c>
      <c r="D408" s="25" t="s">
        <v>201</v>
      </c>
      <c r="E408" s="25" t="s">
        <v>8</v>
      </c>
      <c r="F408" s="24">
        <v>28800</v>
      </c>
      <c r="G408" s="24">
        <v>3700</v>
      </c>
      <c r="H408" s="24" t="s">
        <v>80</v>
      </c>
      <c r="I408" s="39" t="s">
        <v>202</v>
      </c>
    </row>
    <row r="409" spans="1:9" ht="37.799999999999997">
      <c r="A409" s="31" t="s">
        <v>82</v>
      </c>
      <c r="B409" s="25" t="s">
        <v>199</v>
      </c>
      <c r="C409" s="31" t="s">
        <v>200</v>
      </c>
      <c r="D409" s="25" t="s">
        <v>201</v>
      </c>
      <c r="E409" s="25" t="s">
        <v>9</v>
      </c>
      <c r="F409" s="24">
        <v>28620</v>
      </c>
      <c r="G409" s="24">
        <v>3880</v>
      </c>
      <c r="H409" s="24" t="s">
        <v>80</v>
      </c>
      <c r="I409" s="39" t="s">
        <v>202</v>
      </c>
    </row>
    <row r="410" spans="1:9" ht="37.799999999999997">
      <c r="A410" s="31" t="s">
        <v>82</v>
      </c>
      <c r="B410" s="25" t="s">
        <v>199</v>
      </c>
      <c r="C410" s="31" t="s">
        <v>200</v>
      </c>
      <c r="D410" s="25" t="s">
        <v>201</v>
      </c>
      <c r="E410" s="25" t="s">
        <v>10</v>
      </c>
      <c r="F410" s="24">
        <v>27600</v>
      </c>
      <c r="G410" s="24">
        <v>4900</v>
      </c>
      <c r="H410" s="24" t="s">
        <v>80</v>
      </c>
      <c r="I410" s="39" t="s">
        <v>202</v>
      </c>
    </row>
    <row r="411" spans="1:9" ht="37.799999999999997">
      <c r="A411" s="31" t="s">
        <v>82</v>
      </c>
      <c r="B411" s="25" t="s">
        <v>199</v>
      </c>
      <c r="C411" s="31" t="s">
        <v>200</v>
      </c>
      <c r="D411" s="25" t="s">
        <v>201</v>
      </c>
      <c r="E411" s="25" t="s">
        <v>11</v>
      </c>
      <c r="F411" s="24">
        <v>27490</v>
      </c>
      <c r="G411" s="24">
        <v>2990</v>
      </c>
      <c r="H411" s="24" t="s">
        <v>80</v>
      </c>
      <c r="I411" s="39" t="s">
        <v>202</v>
      </c>
    </row>
    <row r="412" spans="1:9" ht="37.799999999999997">
      <c r="A412" s="31" t="s">
        <v>82</v>
      </c>
      <c r="B412" s="25" t="s">
        <v>199</v>
      </c>
      <c r="C412" s="31" t="s">
        <v>200</v>
      </c>
      <c r="D412" s="25" t="s">
        <v>201</v>
      </c>
      <c r="E412" s="25" t="s">
        <v>12</v>
      </c>
      <c r="F412" s="24">
        <v>29800</v>
      </c>
      <c r="G412" s="24">
        <v>4200</v>
      </c>
      <c r="H412" s="24" t="s">
        <v>80</v>
      </c>
      <c r="I412" s="39" t="s">
        <v>202</v>
      </c>
    </row>
    <row r="413" spans="1:9" ht="63">
      <c r="A413" s="31" t="s">
        <v>82</v>
      </c>
      <c r="B413" s="25" t="s">
        <v>199</v>
      </c>
      <c r="C413" s="31" t="s">
        <v>200</v>
      </c>
      <c r="D413" s="25" t="s">
        <v>201</v>
      </c>
      <c r="E413" s="25" t="s">
        <v>13</v>
      </c>
      <c r="F413" s="25">
        <v>29600</v>
      </c>
      <c r="G413" s="25">
        <v>4400</v>
      </c>
      <c r="H413" s="25" t="s">
        <v>80</v>
      </c>
      <c r="I413" s="39" t="s">
        <v>202</v>
      </c>
    </row>
    <row r="414" spans="1:9" ht="37.799999999999997">
      <c r="A414" s="31" t="s">
        <v>82</v>
      </c>
      <c r="B414" s="25" t="s">
        <v>266</v>
      </c>
      <c r="C414" s="31" t="s">
        <v>267</v>
      </c>
      <c r="D414" s="25" t="s">
        <v>268</v>
      </c>
      <c r="E414" s="25" t="s">
        <v>7</v>
      </c>
      <c r="F414" s="25">
        <v>28000</v>
      </c>
      <c r="G414" s="25">
        <v>2280</v>
      </c>
      <c r="H414" s="25">
        <f>F414+G414</f>
        <v>30280</v>
      </c>
      <c r="I414" s="32" t="s">
        <v>269</v>
      </c>
    </row>
    <row r="415" spans="1:9" ht="37.799999999999997">
      <c r="A415" s="31" t="s">
        <v>82</v>
      </c>
      <c r="B415" s="25" t="s">
        <v>266</v>
      </c>
      <c r="C415" s="31" t="s">
        <v>267</v>
      </c>
      <c r="D415" s="25" t="s">
        <v>268</v>
      </c>
      <c r="E415" s="25" t="s">
        <v>8</v>
      </c>
      <c r="F415" s="25">
        <v>28000</v>
      </c>
      <c r="G415" s="25">
        <v>3700</v>
      </c>
      <c r="H415" s="25">
        <f t="shared" ref="H415:H416" si="1">F415+G415</f>
        <v>31700</v>
      </c>
      <c r="I415" s="32" t="s">
        <v>269</v>
      </c>
    </row>
    <row r="416" spans="1:9" ht="37.799999999999997">
      <c r="A416" s="31" t="s">
        <v>82</v>
      </c>
      <c r="B416" s="25" t="s">
        <v>266</v>
      </c>
      <c r="C416" s="31" t="s">
        <v>267</v>
      </c>
      <c r="D416" s="25" t="s">
        <v>268</v>
      </c>
      <c r="E416" s="25" t="s">
        <v>9</v>
      </c>
      <c r="F416" s="25">
        <v>28000</v>
      </c>
      <c r="G416" s="25">
        <v>3800</v>
      </c>
      <c r="H416" s="25">
        <f t="shared" si="1"/>
        <v>31800</v>
      </c>
      <c r="I416" s="32" t="s">
        <v>269</v>
      </c>
    </row>
    <row r="417" spans="1:9" ht="37.799999999999997">
      <c r="A417" s="31" t="s">
        <v>82</v>
      </c>
      <c r="B417" s="25" t="s">
        <v>266</v>
      </c>
      <c r="C417" s="31" t="s">
        <v>267</v>
      </c>
      <c r="D417" s="25" t="s">
        <v>268</v>
      </c>
      <c r="E417" s="25" t="s">
        <v>10</v>
      </c>
      <c r="F417" s="25">
        <v>27600</v>
      </c>
      <c r="G417" s="25">
        <v>4900</v>
      </c>
      <c r="H417" s="25">
        <f>F417+G417</f>
        <v>32500</v>
      </c>
      <c r="I417" s="32" t="s">
        <v>269</v>
      </c>
    </row>
    <row r="418" spans="1:9" ht="37.799999999999997">
      <c r="A418" s="31" t="s">
        <v>82</v>
      </c>
      <c r="B418" s="25" t="s">
        <v>266</v>
      </c>
      <c r="C418" s="31" t="s">
        <v>267</v>
      </c>
      <c r="D418" s="25" t="s">
        <v>268</v>
      </c>
      <c r="E418" s="25" t="s">
        <v>11</v>
      </c>
      <c r="F418" s="25">
        <v>27490</v>
      </c>
      <c r="G418" s="25">
        <v>4900</v>
      </c>
      <c r="H418" s="25">
        <f t="shared" ref="H418:H420" si="2">F418+G418</f>
        <v>32390</v>
      </c>
      <c r="I418" s="32" t="s">
        <v>269</v>
      </c>
    </row>
    <row r="419" spans="1:9" ht="37.799999999999997">
      <c r="A419" s="31" t="s">
        <v>82</v>
      </c>
      <c r="B419" s="25" t="s">
        <v>266</v>
      </c>
      <c r="C419" s="31" t="s">
        <v>267</v>
      </c>
      <c r="D419" s="25" t="s">
        <v>268</v>
      </c>
      <c r="E419" s="25" t="s">
        <v>12</v>
      </c>
      <c r="F419" s="25">
        <v>28000</v>
      </c>
      <c r="G419" s="25">
        <v>4200</v>
      </c>
      <c r="H419" s="25">
        <f t="shared" si="2"/>
        <v>32200</v>
      </c>
      <c r="I419" s="32" t="s">
        <v>269</v>
      </c>
    </row>
    <row r="420" spans="1:9" ht="37.799999999999997">
      <c r="A420" s="31" t="s">
        <v>82</v>
      </c>
      <c r="B420" s="25" t="s">
        <v>266</v>
      </c>
      <c r="C420" s="31" t="s">
        <v>267</v>
      </c>
      <c r="D420" s="25" t="s">
        <v>268</v>
      </c>
      <c r="E420" s="25" t="s">
        <v>13</v>
      </c>
      <c r="F420" s="25">
        <v>28000</v>
      </c>
      <c r="G420" s="25">
        <v>4400</v>
      </c>
      <c r="H420" s="25">
        <f t="shared" si="2"/>
        <v>32400</v>
      </c>
      <c r="I420" s="32" t="s">
        <v>269</v>
      </c>
    </row>
  </sheetData>
  <phoneticPr fontId="13"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G17"/>
  <sheetViews>
    <sheetView workbookViewId="0">
      <selection activeCell="B13" sqref="B13"/>
    </sheetView>
  </sheetViews>
  <sheetFormatPr defaultRowHeight="14.4"/>
  <cols>
    <col min="1" max="1" width="19.109375" bestFit="1" customWidth="1"/>
    <col min="2" max="2" width="63.33203125" bestFit="1" customWidth="1"/>
    <col min="3" max="3" width="49.6640625" hidden="1" customWidth="1"/>
    <col min="4" max="4" width="14.5546875" bestFit="1" customWidth="1"/>
    <col min="5" max="5" width="22.6640625" bestFit="1" customWidth="1"/>
    <col min="6" max="6" width="11.6640625" bestFit="1" customWidth="1"/>
    <col min="7" max="7" width="36.33203125" bestFit="1" customWidth="1"/>
  </cols>
  <sheetData>
    <row r="1" spans="1:7" s="22" customFormat="1">
      <c r="A1" s="42" t="s">
        <v>283</v>
      </c>
    </row>
    <row r="2" spans="1:7" s="22" customFormat="1"/>
    <row r="3" spans="1:7">
      <c r="A3" s="1" t="s">
        <v>0</v>
      </c>
      <c r="B3" s="1" t="s">
        <v>1</v>
      </c>
      <c r="C3" s="1" t="s">
        <v>2</v>
      </c>
      <c r="D3" s="1" t="s">
        <v>3</v>
      </c>
      <c r="E3" s="1" t="s">
        <v>5</v>
      </c>
      <c r="F3" s="1" t="s">
        <v>14</v>
      </c>
      <c r="G3" s="1" t="s">
        <v>15</v>
      </c>
    </row>
    <row r="4" spans="1:7">
      <c r="A4" s="1" t="s">
        <v>271</v>
      </c>
      <c r="B4" s="1" t="s">
        <v>272</v>
      </c>
      <c r="C4" s="1" t="s">
        <v>273</v>
      </c>
      <c r="D4" s="1" t="s">
        <v>7</v>
      </c>
      <c r="E4" s="3">
        <v>28200</v>
      </c>
      <c r="F4" s="3">
        <v>2300</v>
      </c>
      <c r="G4" s="3">
        <v>30500</v>
      </c>
    </row>
    <row r="5" spans="1:7">
      <c r="A5" s="1" t="s">
        <v>271</v>
      </c>
      <c r="B5" s="1" t="s">
        <v>272</v>
      </c>
      <c r="C5" s="1" t="s">
        <v>273</v>
      </c>
      <c r="D5" s="1" t="s">
        <v>8</v>
      </c>
      <c r="E5" s="3">
        <v>28800</v>
      </c>
      <c r="F5" s="3">
        <v>3700</v>
      </c>
      <c r="G5" s="3">
        <v>32500</v>
      </c>
    </row>
    <row r="6" spans="1:7">
      <c r="A6" s="1" t="s">
        <v>271</v>
      </c>
      <c r="B6" s="1" t="s">
        <v>272</v>
      </c>
      <c r="C6" s="1" t="s">
        <v>273</v>
      </c>
      <c r="D6" s="1" t="s">
        <v>9</v>
      </c>
      <c r="E6" s="3">
        <v>28620</v>
      </c>
      <c r="F6" s="3">
        <v>3900</v>
      </c>
      <c r="G6" s="3">
        <v>32520</v>
      </c>
    </row>
    <row r="7" spans="1:7">
      <c r="A7" s="1" t="s">
        <v>271</v>
      </c>
      <c r="B7" s="1" t="s">
        <v>272</v>
      </c>
      <c r="C7" s="1" t="s">
        <v>273</v>
      </c>
      <c r="D7" s="1" t="s">
        <v>10</v>
      </c>
      <c r="E7" s="3">
        <v>27600</v>
      </c>
      <c r="F7" s="3">
        <v>4900</v>
      </c>
      <c r="G7" s="3">
        <v>32500</v>
      </c>
    </row>
    <row r="8" spans="1:7">
      <c r="A8" s="1" t="s">
        <v>271</v>
      </c>
      <c r="B8" s="1" t="s">
        <v>272</v>
      </c>
      <c r="C8" s="1" t="s">
        <v>273</v>
      </c>
      <c r="D8" s="1" t="s">
        <v>11</v>
      </c>
      <c r="E8" s="3">
        <v>27490</v>
      </c>
      <c r="F8" s="3">
        <v>3000</v>
      </c>
      <c r="G8" s="3">
        <v>30490</v>
      </c>
    </row>
    <row r="9" spans="1:7">
      <c r="A9" s="1" t="s">
        <v>271</v>
      </c>
      <c r="B9" s="1" t="s">
        <v>272</v>
      </c>
      <c r="C9" s="1" t="s">
        <v>273</v>
      </c>
      <c r="D9" s="1" t="s">
        <v>12</v>
      </c>
      <c r="E9" s="3">
        <v>29800</v>
      </c>
      <c r="F9" s="3">
        <v>4200</v>
      </c>
      <c r="G9" s="3">
        <v>34000</v>
      </c>
    </row>
    <row r="10" spans="1:7">
      <c r="A10" s="1" t="s">
        <v>271</v>
      </c>
      <c r="B10" s="1" t="s">
        <v>272</v>
      </c>
      <c r="C10" s="1" t="s">
        <v>273</v>
      </c>
      <c r="D10" s="1" t="s">
        <v>13</v>
      </c>
      <c r="E10" s="3">
        <v>29600</v>
      </c>
      <c r="F10" s="3">
        <v>4400</v>
      </c>
      <c r="G10" s="3">
        <v>34000</v>
      </c>
    </row>
    <row r="11" spans="1:7">
      <c r="A11" s="1" t="s">
        <v>271</v>
      </c>
      <c r="B11" s="4" t="s">
        <v>274</v>
      </c>
      <c r="C11" s="4" t="s">
        <v>275</v>
      </c>
      <c r="D11" s="1" t="s">
        <v>7</v>
      </c>
      <c r="E11" s="3">
        <v>28200</v>
      </c>
      <c r="F11" s="3">
        <v>2300</v>
      </c>
      <c r="G11" s="5">
        <v>30500</v>
      </c>
    </row>
    <row r="12" spans="1:7">
      <c r="A12" s="1" t="s">
        <v>271</v>
      </c>
      <c r="B12" s="4" t="s">
        <v>274</v>
      </c>
      <c r="C12" s="4" t="s">
        <v>275</v>
      </c>
      <c r="D12" s="1" t="s">
        <v>8</v>
      </c>
      <c r="E12" s="5">
        <v>26800</v>
      </c>
      <c r="F12" s="3">
        <v>3700</v>
      </c>
      <c r="G12" s="5">
        <v>30500</v>
      </c>
    </row>
    <row r="13" spans="1:7">
      <c r="A13" s="1" t="s">
        <v>271</v>
      </c>
      <c r="B13" s="4" t="s">
        <v>274</v>
      </c>
      <c r="C13" s="4" t="s">
        <v>275</v>
      </c>
      <c r="D13" s="1" t="s">
        <v>9</v>
      </c>
      <c r="E13" s="5">
        <v>26600</v>
      </c>
      <c r="F13" s="3">
        <v>3900</v>
      </c>
      <c r="G13" s="5">
        <v>30500</v>
      </c>
    </row>
    <row r="14" spans="1:7">
      <c r="A14" s="1" t="s">
        <v>271</v>
      </c>
      <c r="B14" s="4" t="s">
        <v>274</v>
      </c>
      <c r="C14" s="4" t="s">
        <v>275</v>
      </c>
      <c r="D14" s="1" t="s">
        <v>10</v>
      </c>
      <c r="E14" s="5">
        <v>25600</v>
      </c>
      <c r="F14" s="3">
        <v>4900</v>
      </c>
      <c r="G14" s="5">
        <v>30500</v>
      </c>
    </row>
    <row r="15" spans="1:7">
      <c r="A15" s="1" t="s">
        <v>271</v>
      </c>
      <c r="B15" s="4" t="s">
        <v>274</v>
      </c>
      <c r="C15" s="4" t="s">
        <v>275</v>
      </c>
      <c r="D15" s="1" t="s">
        <v>11</v>
      </c>
      <c r="E15" s="5">
        <v>27500</v>
      </c>
      <c r="F15" s="3">
        <v>3000</v>
      </c>
      <c r="G15" s="5">
        <v>30500</v>
      </c>
    </row>
    <row r="16" spans="1:7">
      <c r="A16" s="1" t="s">
        <v>271</v>
      </c>
      <c r="B16" s="4" t="s">
        <v>274</v>
      </c>
      <c r="C16" s="4" t="s">
        <v>275</v>
      </c>
      <c r="D16" s="1" t="s">
        <v>12</v>
      </c>
      <c r="E16" s="5">
        <v>26300</v>
      </c>
      <c r="F16" s="3">
        <v>4200</v>
      </c>
      <c r="G16" s="5">
        <v>30500</v>
      </c>
    </row>
    <row r="17" spans="1:7">
      <c r="A17" s="1" t="s">
        <v>271</v>
      </c>
      <c r="B17" s="4" t="s">
        <v>274</v>
      </c>
      <c r="C17" s="4" t="s">
        <v>275</v>
      </c>
      <c r="D17" s="1" t="s">
        <v>13</v>
      </c>
      <c r="E17" s="5">
        <v>26100</v>
      </c>
      <c r="F17" s="3">
        <v>4400</v>
      </c>
      <c r="G17" s="5">
        <v>30500</v>
      </c>
    </row>
  </sheetData>
  <phoneticPr fontId="13"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G45"/>
  <sheetViews>
    <sheetView workbookViewId="0"/>
  </sheetViews>
  <sheetFormatPr defaultRowHeight="14.4"/>
  <sheetData>
    <row r="1" spans="1:7" s="22" customFormat="1">
      <c r="A1" s="42" t="s">
        <v>283</v>
      </c>
    </row>
    <row r="2" spans="1:7" s="22" customFormat="1"/>
    <row r="3" spans="1:7">
      <c r="A3" s="1" t="s">
        <v>0</v>
      </c>
      <c r="B3" s="1" t="s">
        <v>1</v>
      </c>
      <c r="C3" s="1" t="s">
        <v>2</v>
      </c>
      <c r="D3" s="1" t="s">
        <v>3</v>
      </c>
      <c r="E3" s="1" t="s">
        <v>5</v>
      </c>
      <c r="F3" s="1" t="s">
        <v>14</v>
      </c>
      <c r="G3" s="1" t="s">
        <v>15</v>
      </c>
    </row>
    <row r="4" spans="1:7">
      <c r="A4" s="1" t="s">
        <v>30</v>
      </c>
      <c r="B4" s="1" t="s">
        <v>31</v>
      </c>
      <c r="C4" s="1" t="s">
        <v>32</v>
      </c>
      <c r="D4" s="1" t="s">
        <v>7</v>
      </c>
      <c r="E4" s="3">
        <v>28200</v>
      </c>
      <c r="F4" s="3">
        <v>2300</v>
      </c>
      <c r="G4" s="3">
        <f>E4+F4</f>
        <v>30500</v>
      </c>
    </row>
    <row r="5" spans="1:7">
      <c r="A5" s="1" t="s">
        <v>30</v>
      </c>
      <c r="B5" s="1" t="s">
        <v>31</v>
      </c>
      <c r="C5" s="1" t="s">
        <v>32</v>
      </c>
      <c r="D5" s="1" t="s">
        <v>8</v>
      </c>
      <c r="E5" s="3">
        <v>26650</v>
      </c>
      <c r="F5" s="3">
        <v>3850</v>
      </c>
      <c r="G5" s="3">
        <f t="shared" ref="G5:G10" si="0">E5+F5</f>
        <v>30500</v>
      </c>
    </row>
    <row r="6" spans="1:7">
      <c r="A6" s="1" t="s">
        <v>30</v>
      </c>
      <c r="B6" s="1" t="s">
        <v>31</v>
      </c>
      <c r="C6" s="1" t="s">
        <v>32</v>
      </c>
      <c r="D6" s="1" t="s">
        <v>9</v>
      </c>
      <c r="E6" s="3">
        <v>26500</v>
      </c>
      <c r="F6" s="3">
        <v>4000</v>
      </c>
      <c r="G6" s="3">
        <f t="shared" si="0"/>
        <v>30500</v>
      </c>
    </row>
    <row r="7" spans="1:7">
      <c r="A7" s="1" t="s">
        <v>30</v>
      </c>
      <c r="B7" s="1" t="s">
        <v>31</v>
      </c>
      <c r="C7" s="1" t="s">
        <v>32</v>
      </c>
      <c r="D7" s="1" t="s">
        <v>10</v>
      </c>
      <c r="E7" s="3">
        <v>25550</v>
      </c>
      <c r="F7" s="3">
        <v>4950</v>
      </c>
      <c r="G7" s="3">
        <f t="shared" si="0"/>
        <v>30500</v>
      </c>
    </row>
    <row r="8" spans="1:7">
      <c r="A8" s="1" t="s">
        <v>30</v>
      </c>
      <c r="B8" s="1" t="s">
        <v>31</v>
      </c>
      <c r="C8" s="1" t="s">
        <v>32</v>
      </c>
      <c r="D8" s="1" t="s">
        <v>11</v>
      </c>
      <c r="E8" s="3">
        <v>27500</v>
      </c>
      <c r="F8" s="3">
        <v>3000</v>
      </c>
      <c r="G8" s="3">
        <f t="shared" si="0"/>
        <v>30500</v>
      </c>
    </row>
    <row r="9" spans="1:7">
      <c r="A9" s="1" t="s">
        <v>30</v>
      </c>
      <c r="B9" s="1" t="s">
        <v>31</v>
      </c>
      <c r="C9" s="1" t="s">
        <v>32</v>
      </c>
      <c r="D9" s="1" t="s">
        <v>12</v>
      </c>
      <c r="E9" s="3"/>
      <c r="F9" s="3" t="s">
        <v>24</v>
      </c>
      <c r="G9" s="3" t="e">
        <f t="shared" si="0"/>
        <v>#VALUE!</v>
      </c>
    </row>
    <row r="10" spans="1:7">
      <c r="A10" s="1" t="s">
        <v>30</v>
      </c>
      <c r="B10" s="1" t="s">
        <v>31</v>
      </c>
      <c r="C10" s="1" t="s">
        <v>32</v>
      </c>
      <c r="D10" s="1" t="s">
        <v>13</v>
      </c>
      <c r="E10" s="3">
        <v>25650</v>
      </c>
      <c r="F10" s="3">
        <v>4850</v>
      </c>
      <c r="G10" s="3">
        <f t="shared" si="0"/>
        <v>30500</v>
      </c>
    </row>
    <row r="11" spans="1:7">
      <c r="A11" s="1" t="s">
        <v>30</v>
      </c>
      <c r="B11" s="1" t="s">
        <v>33</v>
      </c>
      <c r="C11" s="8" t="s">
        <v>34</v>
      </c>
      <c r="D11" s="1" t="s">
        <v>7</v>
      </c>
      <c r="E11" s="3">
        <v>28200</v>
      </c>
      <c r="F11" s="3">
        <v>2300</v>
      </c>
      <c r="G11" s="3">
        <f>E11+F11</f>
        <v>30500</v>
      </c>
    </row>
    <row r="12" spans="1:7">
      <c r="A12" s="1" t="s">
        <v>30</v>
      </c>
      <c r="B12" s="1" t="s">
        <v>33</v>
      </c>
      <c r="C12" s="8" t="s">
        <v>34</v>
      </c>
      <c r="D12" s="1" t="s">
        <v>8</v>
      </c>
      <c r="E12" s="3">
        <v>26650</v>
      </c>
      <c r="F12" s="3">
        <v>3850</v>
      </c>
      <c r="G12" s="3">
        <f t="shared" ref="G12:G17" si="1">E12+F12</f>
        <v>30500</v>
      </c>
    </row>
    <row r="13" spans="1:7">
      <c r="A13" s="1" t="s">
        <v>30</v>
      </c>
      <c r="B13" s="1" t="s">
        <v>33</v>
      </c>
      <c r="C13" s="8" t="s">
        <v>34</v>
      </c>
      <c r="D13" s="1" t="s">
        <v>9</v>
      </c>
      <c r="E13" s="3">
        <v>26500</v>
      </c>
      <c r="F13" s="3">
        <v>4000</v>
      </c>
      <c r="G13" s="3">
        <f t="shared" si="1"/>
        <v>30500</v>
      </c>
    </row>
    <row r="14" spans="1:7">
      <c r="A14" s="1" t="s">
        <v>30</v>
      </c>
      <c r="B14" s="1" t="s">
        <v>33</v>
      </c>
      <c r="C14" s="8" t="s">
        <v>34</v>
      </c>
      <c r="D14" s="1" t="s">
        <v>10</v>
      </c>
      <c r="E14" s="3">
        <v>25550</v>
      </c>
      <c r="F14" s="3">
        <v>4950</v>
      </c>
      <c r="G14" s="3">
        <f t="shared" si="1"/>
        <v>30500</v>
      </c>
    </row>
    <row r="15" spans="1:7">
      <c r="A15" s="1" t="s">
        <v>30</v>
      </c>
      <c r="B15" s="1" t="s">
        <v>33</v>
      </c>
      <c r="C15" s="8" t="s">
        <v>34</v>
      </c>
      <c r="D15" s="1" t="s">
        <v>11</v>
      </c>
      <c r="E15" s="3">
        <v>27500</v>
      </c>
      <c r="F15" s="3">
        <v>3000</v>
      </c>
      <c r="G15" s="3">
        <f t="shared" si="1"/>
        <v>30500</v>
      </c>
    </row>
    <row r="16" spans="1:7">
      <c r="A16" s="1" t="s">
        <v>30</v>
      </c>
      <c r="B16" s="1" t="s">
        <v>33</v>
      </c>
      <c r="C16" s="8" t="s">
        <v>34</v>
      </c>
      <c r="D16" s="1" t="s">
        <v>12</v>
      </c>
      <c r="E16" s="3"/>
      <c r="F16" s="3" t="s">
        <v>24</v>
      </c>
      <c r="G16" s="3" t="e">
        <f t="shared" si="1"/>
        <v>#VALUE!</v>
      </c>
    </row>
    <row r="17" spans="1:7">
      <c r="A17" s="1" t="s">
        <v>30</v>
      </c>
      <c r="B17" s="1" t="s">
        <v>33</v>
      </c>
      <c r="C17" s="8" t="s">
        <v>34</v>
      </c>
      <c r="D17" s="1" t="s">
        <v>13</v>
      </c>
      <c r="E17" s="3">
        <v>25650</v>
      </c>
      <c r="F17" s="3">
        <v>4850</v>
      </c>
      <c r="G17" s="3">
        <f t="shared" si="1"/>
        <v>30500</v>
      </c>
    </row>
    <row r="18" spans="1:7">
      <c r="A18" s="1" t="s">
        <v>30</v>
      </c>
      <c r="B18" s="1" t="s">
        <v>35</v>
      </c>
      <c r="C18" s="8" t="s">
        <v>36</v>
      </c>
      <c r="D18" s="1" t="s">
        <v>7</v>
      </c>
      <c r="E18" s="3">
        <v>28200</v>
      </c>
      <c r="F18" s="3">
        <v>2300</v>
      </c>
      <c r="G18" s="3">
        <f>E18+F18</f>
        <v>30500</v>
      </c>
    </row>
    <row r="19" spans="1:7">
      <c r="A19" s="1" t="s">
        <v>30</v>
      </c>
      <c r="B19" s="1" t="s">
        <v>35</v>
      </c>
      <c r="C19" s="8" t="s">
        <v>36</v>
      </c>
      <c r="D19" s="1" t="s">
        <v>8</v>
      </c>
      <c r="E19" s="3">
        <v>26650</v>
      </c>
      <c r="F19" s="3">
        <v>3850</v>
      </c>
      <c r="G19" s="3">
        <f t="shared" ref="G19:G24" si="2">E19+F19</f>
        <v>30500</v>
      </c>
    </row>
    <row r="20" spans="1:7">
      <c r="A20" s="1" t="s">
        <v>30</v>
      </c>
      <c r="B20" s="1" t="s">
        <v>35</v>
      </c>
      <c r="C20" s="8" t="s">
        <v>36</v>
      </c>
      <c r="D20" s="1" t="s">
        <v>9</v>
      </c>
      <c r="E20" s="3">
        <v>26500</v>
      </c>
      <c r="F20" s="3">
        <v>4000</v>
      </c>
      <c r="G20" s="3">
        <f t="shared" si="2"/>
        <v>30500</v>
      </c>
    </row>
    <row r="21" spans="1:7">
      <c r="A21" s="1" t="s">
        <v>30</v>
      </c>
      <c r="B21" s="1" t="s">
        <v>35</v>
      </c>
      <c r="C21" s="8" t="s">
        <v>36</v>
      </c>
      <c r="D21" s="1" t="s">
        <v>10</v>
      </c>
      <c r="E21" s="3">
        <v>25550</v>
      </c>
      <c r="F21" s="3">
        <v>4950</v>
      </c>
      <c r="G21" s="3">
        <f t="shared" si="2"/>
        <v>30500</v>
      </c>
    </row>
    <row r="22" spans="1:7">
      <c r="A22" s="1" t="s">
        <v>30</v>
      </c>
      <c r="B22" s="1" t="s">
        <v>35</v>
      </c>
      <c r="C22" s="8" t="s">
        <v>36</v>
      </c>
      <c r="D22" s="1" t="s">
        <v>11</v>
      </c>
      <c r="E22" s="3">
        <v>27500</v>
      </c>
      <c r="F22" s="3">
        <v>3000</v>
      </c>
      <c r="G22" s="3">
        <f t="shared" si="2"/>
        <v>30500</v>
      </c>
    </row>
    <row r="23" spans="1:7">
      <c r="A23" s="1" t="s">
        <v>30</v>
      </c>
      <c r="B23" s="1" t="s">
        <v>35</v>
      </c>
      <c r="C23" s="8" t="s">
        <v>36</v>
      </c>
      <c r="D23" s="1" t="s">
        <v>12</v>
      </c>
      <c r="E23" s="3"/>
      <c r="F23" s="3" t="s">
        <v>24</v>
      </c>
      <c r="G23" s="3" t="e">
        <f t="shared" si="2"/>
        <v>#VALUE!</v>
      </c>
    </row>
    <row r="24" spans="1:7">
      <c r="A24" s="1" t="s">
        <v>30</v>
      </c>
      <c r="B24" s="1" t="s">
        <v>35</v>
      </c>
      <c r="C24" s="8" t="s">
        <v>36</v>
      </c>
      <c r="D24" s="1" t="s">
        <v>13</v>
      </c>
      <c r="E24" s="3">
        <v>25650</v>
      </c>
      <c r="F24" s="3">
        <v>4850</v>
      </c>
      <c r="G24" s="3">
        <f t="shared" si="2"/>
        <v>30500</v>
      </c>
    </row>
    <row r="25" spans="1:7">
      <c r="A25" s="1" t="s">
        <v>30</v>
      </c>
      <c r="B25" s="1" t="s">
        <v>37</v>
      </c>
      <c r="C25" s="8" t="s">
        <v>38</v>
      </c>
      <c r="D25" s="1" t="s">
        <v>7</v>
      </c>
      <c r="E25" s="3">
        <v>28200</v>
      </c>
      <c r="F25" s="3">
        <v>2300</v>
      </c>
      <c r="G25" s="3">
        <f>E25+F25</f>
        <v>30500</v>
      </c>
    </row>
    <row r="26" spans="1:7">
      <c r="A26" s="1" t="s">
        <v>30</v>
      </c>
      <c r="B26" s="1" t="s">
        <v>37</v>
      </c>
      <c r="C26" s="8" t="s">
        <v>38</v>
      </c>
      <c r="D26" s="1" t="s">
        <v>8</v>
      </c>
      <c r="E26" s="3">
        <v>26650</v>
      </c>
      <c r="F26" s="3">
        <v>3850</v>
      </c>
      <c r="G26" s="3">
        <f t="shared" ref="G26:G31" si="3">E26+F26</f>
        <v>30500</v>
      </c>
    </row>
    <row r="27" spans="1:7">
      <c r="A27" s="1" t="s">
        <v>30</v>
      </c>
      <c r="B27" s="1" t="s">
        <v>37</v>
      </c>
      <c r="C27" s="8" t="s">
        <v>38</v>
      </c>
      <c r="D27" s="1" t="s">
        <v>9</v>
      </c>
      <c r="E27" s="3">
        <v>26500</v>
      </c>
      <c r="F27" s="3">
        <v>4000</v>
      </c>
      <c r="G27" s="3">
        <f t="shared" si="3"/>
        <v>30500</v>
      </c>
    </row>
    <row r="28" spans="1:7">
      <c r="A28" s="1" t="s">
        <v>30</v>
      </c>
      <c r="B28" s="1" t="s">
        <v>37</v>
      </c>
      <c r="C28" s="8" t="s">
        <v>38</v>
      </c>
      <c r="D28" s="1" t="s">
        <v>10</v>
      </c>
      <c r="E28" s="3">
        <v>25550</v>
      </c>
      <c r="F28" s="3">
        <v>4950</v>
      </c>
      <c r="G28" s="3">
        <f t="shared" si="3"/>
        <v>30500</v>
      </c>
    </row>
    <row r="29" spans="1:7">
      <c r="A29" s="1" t="s">
        <v>30</v>
      </c>
      <c r="B29" s="1" t="s">
        <v>37</v>
      </c>
      <c r="C29" s="8" t="s">
        <v>38</v>
      </c>
      <c r="D29" s="1" t="s">
        <v>11</v>
      </c>
      <c r="E29" s="3">
        <v>27500</v>
      </c>
      <c r="F29" s="3">
        <v>3000</v>
      </c>
      <c r="G29" s="3">
        <f t="shared" si="3"/>
        <v>30500</v>
      </c>
    </row>
    <row r="30" spans="1:7">
      <c r="A30" s="1" t="s">
        <v>30</v>
      </c>
      <c r="B30" s="1" t="s">
        <v>37</v>
      </c>
      <c r="C30" s="8" t="s">
        <v>38</v>
      </c>
      <c r="D30" s="1" t="s">
        <v>12</v>
      </c>
      <c r="E30" s="3"/>
      <c r="F30" s="3" t="s">
        <v>24</v>
      </c>
      <c r="G30" s="3" t="e">
        <f t="shared" si="3"/>
        <v>#VALUE!</v>
      </c>
    </row>
    <row r="31" spans="1:7">
      <c r="A31" s="1" t="s">
        <v>30</v>
      </c>
      <c r="B31" s="1" t="s">
        <v>37</v>
      </c>
      <c r="C31" s="8" t="s">
        <v>38</v>
      </c>
      <c r="D31" s="1" t="s">
        <v>13</v>
      </c>
      <c r="E31" s="3">
        <v>25650</v>
      </c>
      <c r="F31" s="3">
        <v>4850</v>
      </c>
      <c r="G31" s="3">
        <f t="shared" si="3"/>
        <v>30500</v>
      </c>
    </row>
    <row r="32" spans="1:7">
      <c r="A32" s="1" t="s">
        <v>30</v>
      </c>
      <c r="B32" s="1" t="s">
        <v>39</v>
      </c>
      <c r="C32" s="8" t="s">
        <v>40</v>
      </c>
      <c r="D32" s="1" t="s">
        <v>7</v>
      </c>
      <c r="E32" s="3">
        <v>28200</v>
      </c>
      <c r="F32" s="3">
        <v>2300</v>
      </c>
      <c r="G32" s="3">
        <f>E32+F32</f>
        <v>30500</v>
      </c>
    </row>
    <row r="33" spans="1:7">
      <c r="A33" s="1" t="s">
        <v>30</v>
      </c>
      <c r="B33" s="1" t="s">
        <v>39</v>
      </c>
      <c r="C33" s="8" t="s">
        <v>40</v>
      </c>
      <c r="D33" s="1" t="s">
        <v>8</v>
      </c>
      <c r="E33" s="3">
        <v>26650</v>
      </c>
      <c r="F33" s="3">
        <v>3850</v>
      </c>
      <c r="G33" s="3">
        <f t="shared" ref="G33:G38" si="4">E33+F33</f>
        <v>30500</v>
      </c>
    </row>
    <row r="34" spans="1:7">
      <c r="A34" s="1" t="s">
        <v>30</v>
      </c>
      <c r="B34" s="1" t="s">
        <v>39</v>
      </c>
      <c r="C34" s="8" t="s">
        <v>40</v>
      </c>
      <c r="D34" s="1" t="s">
        <v>9</v>
      </c>
      <c r="E34" s="3">
        <v>26500</v>
      </c>
      <c r="F34" s="3">
        <v>4000</v>
      </c>
      <c r="G34" s="3">
        <f t="shared" si="4"/>
        <v>30500</v>
      </c>
    </row>
    <row r="35" spans="1:7">
      <c r="A35" s="1" t="s">
        <v>30</v>
      </c>
      <c r="B35" s="1" t="s">
        <v>39</v>
      </c>
      <c r="C35" s="8" t="s">
        <v>40</v>
      </c>
      <c r="D35" s="1" t="s">
        <v>10</v>
      </c>
      <c r="E35" s="3">
        <v>25550</v>
      </c>
      <c r="F35" s="3">
        <v>4950</v>
      </c>
      <c r="G35" s="3">
        <f t="shared" si="4"/>
        <v>30500</v>
      </c>
    </row>
    <row r="36" spans="1:7">
      <c r="A36" s="1" t="s">
        <v>30</v>
      </c>
      <c r="B36" s="1" t="s">
        <v>39</v>
      </c>
      <c r="C36" s="8" t="s">
        <v>40</v>
      </c>
      <c r="D36" s="1" t="s">
        <v>11</v>
      </c>
      <c r="E36" s="3">
        <v>27500</v>
      </c>
      <c r="F36" s="3">
        <v>3000</v>
      </c>
      <c r="G36" s="3">
        <f t="shared" si="4"/>
        <v>30500</v>
      </c>
    </row>
    <row r="37" spans="1:7">
      <c r="A37" s="1" t="s">
        <v>30</v>
      </c>
      <c r="B37" s="1" t="s">
        <v>39</v>
      </c>
      <c r="C37" s="8" t="s">
        <v>40</v>
      </c>
      <c r="D37" s="1" t="s">
        <v>12</v>
      </c>
      <c r="E37" s="3"/>
      <c r="F37" s="3" t="s">
        <v>24</v>
      </c>
      <c r="G37" s="3" t="e">
        <f t="shared" si="4"/>
        <v>#VALUE!</v>
      </c>
    </row>
    <row r="38" spans="1:7">
      <c r="A38" s="1" t="s">
        <v>30</v>
      </c>
      <c r="B38" s="1" t="s">
        <v>39</v>
      </c>
      <c r="C38" s="8" t="s">
        <v>40</v>
      </c>
      <c r="D38" s="1" t="s">
        <v>13</v>
      </c>
      <c r="E38" s="3">
        <v>25650</v>
      </c>
      <c r="F38" s="3">
        <v>4850</v>
      </c>
      <c r="G38" s="3">
        <f t="shared" si="4"/>
        <v>30500</v>
      </c>
    </row>
    <row r="39" spans="1:7">
      <c r="A39" s="1" t="s">
        <v>30</v>
      </c>
      <c r="B39" s="1" t="s">
        <v>41</v>
      </c>
      <c r="C39" s="8" t="s">
        <v>42</v>
      </c>
      <c r="D39" s="1" t="s">
        <v>7</v>
      </c>
      <c r="E39" s="3">
        <v>27700</v>
      </c>
      <c r="F39" s="3">
        <v>2300</v>
      </c>
      <c r="G39" s="3">
        <f>E39+F39</f>
        <v>30000</v>
      </c>
    </row>
    <row r="40" spans="1:7">
      <c r="A40" s="1" t="s">
        <v>30</v>
      </c>
      <c r="B40" s="1" t="s">
        <v>41</v>
      </c>
      <c r="C40" s="8" t="s">
        <v>42</v>
      </c>
      <c r="D40" s="1" t="s">
        <v>8</v>
      </c>
      <c r="E40" s="3">
        <v>26150</v>
      </c>
      <c r="F40" s="3">
        <v>3850</v>
      </c>
      <c r="G40" s="3">
        <f t="shared" ref="G40:G45" si="5">E40+F40</f>
        <v>30000</v>
      </c>
    </row>
    <row r="41" spans="1:7">
      <c r="A41" s="1" t="s">
        <v>30</v>
      </c>
      <c r="B41" s="1" t="s">
        <v>41</v>
      </c>
      <c r="C41" s="8" t="s">
        <v>42</v>
      </c>
      <c r="D41" s="1" t="s">
        <v>9</v>
      </c>
      <c r="E41" s="3">
        <v>26000</v>
      </c>
      <c r="F41" s="3">
        <v>4000</v>
      </c>
      <c r="G41" s="3">
        <f t="shared" si="5"/>
        <v>30000</v>
      </c>
    </row>
    <row r="42" spans="1:7">
      <c r="A42" s="1" t="s">
        <v>30</v>
      </c>
      <c r="B42" s="1" t="s">
        <v>41</v>
      </c>
      <c r="C42" s="8" t="s">
        <v>42</v>
      </c>
      <c r="D42" s="1" t="s">
        <v>10</v>
      </c>
      <c r="E42" s="3">
        <v>25050</v>
      </c>
      <c r="F42" s="3">
        <v>4950</v>
      </c>
      <c r="G42" s="3">
        <f t="shared" si="5"/>
        <v>30000</v>
      </c>
    </row>
    <row r="43" spans="1:7">
      <c r="A43" s="1" t="s">
        <v>30</v>
      </c>
      <c r="B43" s="1" t="s">
        <v>41</v>
      </c>
      <c r="C43" s="8" t="s">
        <v>42</v>
      </c>
      <c r="D43" s="1" t="s">
        <v>11</v>
      </c>
      <c r="E43" s="3">
        <v>27000</v>
      </c>
      <c r="F43" s="3">
        <v>3000</v>
      </c>
      <c r="G43" s="3">
        <f t="shared" si="5"/>
        <v>30000</v>
      </c>
    </row>
    <row r="44" spans="1:7">
      <c r="A44" s="1" t="s">
        <v>30</v>
      </c>
      <c r="B44" s="1" t="s">
        <v>41</v>
      </c>
      <c r="C44" s="8" t="s">
        <v>42</v>
      </c>
      <c r="D44" s="1" t="s">
        <v>12</v>
      </c>
      <c r="E44" s="3"/>
      <c r="F44" s="3" t="s">
        <v>24</v>
      </c>
      <c r="G44" s="3" t="e">
        <f t="shared" si="5"/>
        <v>#VALUE!</v>
      </c>
    </row>
    <row r="45" spans="1:7">
      <c r="A45" s="1" t="s">
        <v>30</v>
      </c>
      <c r="B45" s="1" t="s">
        <v>41</v>
      </c>
      <c r="C45" s="8" t="s">
        <v>42</v>
      </c>
      <c r="D45" s="1" t="s">
        <v>13</v>
      </c>
      <c r="E45" s="3">
        <v>25150</v>
      </c>
      <c r="F45" s="3">
        <v>4850</v>
      </c>
      <c r="G45" s="3">
        <f t="shared" si="5"/>
        <v>30000</v>
      </c>
    </row>
  </sheetData>
  <phoneticPr fontId="13"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G89"/>
  <sheetViews>
    <sheetView tabSelected="1" topLeftCell="A37" workbookViewId="0">
      <selection activeCell="J49" sqref="J49"/>
    </sheetView>
  </sheetViews>
  <sheetFormatPr defaultRowHeight="14.4"/>
  <cols>
    <col min="5" max="5" width="22.6640625" bestFit="1" customWidth="1"/>
    <col min="7" max="7" width="36.33203125" bestFit="1" customWidth="1"/>
  </cols>
  <sheetData>
    <row r="1" spans="1:7" s="22" customFormat="1">
      <c r="A1" s="42" t="s">
        <v>324</v>
      </c>
    </row>
    <row r="2" spans="1:7" s="22" customFormat="1"/>
    <row r="3" spans="1:7">
      <c r="A3" s="9" t="s">
        <v>0</v>
      </c>
      <c r="B3" s="9" t="s">
        <v>1</v>
      </c>
      <c r="C3" s="9" t="s">
        <v>2</v>
      </c>
      <c r="D3" s="9" t="s">
        <v>3</v>
      </c>
      <c r="E3" s="9" t="s">
        <v>5</v>
      </c>
      <c r="F3" s="9" t="s">
        <v>14</v>
      </c>
      <c r="G3" s="9" t="s">
        <v>15</v>
      </c>
    </row>
    <row r="4" spans="1:7">
      <c r="A4" s="23" t="s">
        <v>50</v>
      </c>
      <c r="B4" s="23" t="s">
        <v>51</v>
      </c>
      <c r="C4" s="23" t="s">
        <v>52</v>
      </c>
      <c r="D4" s="23" t="s">
        <v>7</v>
      </c>
      <c r="E4" s="52">
        <f>G4-F4</f>
        <v>27700</v>
      </c>
      <c r="F4" s="52">
        <v>2300</v>
      </c>
      <c r="G4" s="52">
        <v>30000</v>
      </c>
    </row>
    <row r="5" spans="1:7">
      <c r="A5" s="23" t="s">
        <v>50</v>
      </c>
      <c r="B5" s="23" t="s">
        <v>51</v>
      </c>
      <c r="C5" s="23" t="s">
        <v>52</v>
      </c>
      <c r="D5" s="23" t="s">
        <v>8</v>
      </c>
      <c r="E5" s="52">
        <f t="shared" ref="E5:E10" si="0">G5-F5</f>
        <v>26000</v>
      </c>
      <c r="F5" s="52">
        <v>4000</v>
      </c>
      <c r="G5" s="52">
        <v>30000</v>
      </c>
    </row>
    <row r="6" spans="1:7">
      <c r="A6" s="23" t="s">
        <v>50</v>
      </c>
      <c r="B6" s="23" t="s">
        <v>51</v>
      </c>
      <c r="C6" s="23" t="s">
        <v>52</v>
      </c>
      <c r="D6" s="23" t="s">
        <v>9</v>
      </c>
      <c r="E6" s="52">
        <f t="shared" si="0"/>
        <v>26000</v>
      </c>
      <c r="F6" s="52">
        <v>4000</v>
      </c>
      <c r="G6" s="52">
        <v>30000</v>
      </c>
    </row>
    <row r="7" spans="1:7">
      <c r="A7" s="23" t="s">
        <v>50</v>
      </c>
      <c r="B7" s="23" t="s">
        <v>51</v>
      </c>
      <c r="C7" s="23" t="s">
        <v>52</v>
      </c>
      <c r="D7" s="23" t="s">
        <v>10</v>
      </c>
      <c r="E7" s="52">
        <f t="shared" si="0"/>
        <v>26000</v>
      </c>
      <c r="F7" s="52">
        <v>4000</v>
      </c>
      <c r="G7" s="52">
        <v>30000</v>
      </c>
    </row>
    <row r="8" spans="1:7">
      <c r="A8" s="23" t="s">
        <v>50</v>
      </c>
      <c r="B8" s="23" t="s">
        <v>51</v>
      </c>
      <c r="C8" s="23" t="s">
        <v>52</v>
      </c>
      <c r="D8" s="23" t="s">
        <v>11</v>
      </c>
      <c r="E8" s="52">
        <f t="shared" si="0"/>
        <v>27490</v>
      </c>
      <c r="F8" s="52">
        <v>3000</v>
      </c>
      <c r="G8" s="52">
        <v>30490</v>
      </c>
    </row>
    <row r="9" spans="1:7">
      <c r="A9" s="23" t="s">
        <v>50</v>
      </c>
      <c r="B9" s="23" t="s">
        <v>51</v>
      </c>
      <c r="C9" s="23" t="s">
        <v>52</v>
      </c>
      <c r="D9" s="23" t="s">
        <v>12</v>
      </c>
      <c r="E9" s="52">
        <f t="shared" si="0"/>
        <v>27490</v>
      </c>
      <c r="F9" s="52">
        <v>4400</v>
      </c>
      <c r="G9" s="52">
        <v>31890</v>
      </c>
    </row>
    <row r="10" spans="1:7">
      <c r="A10" s="23" t="s">
        <v>50</v>
      </c>
      <c r="B10" s="23" t="s">
        <v>51</v>
      </c>
      <c r="C10" s="23" t="s">
        <v>52</v>
      </c>
      <c r="D10" s="23" t="s">
        <v>13</v>
      </c>
      <c r="E10" s="52">
        <f t="shared" si="0"/>
        <v>29480</v>
      </c>
      <c r="F10" s="52">
        <v>4520</v>
      </c>
      <c r="G10" s="52">
        <v>34000</v>
      </c>
    </row>
    <row r="11" spans="1:7">
      <c r="A11" s="22"/>
      <c r="B11" s="22"/>
      <c r="C11" s="22"/>
      <c r="D11" s="22"/>
      <c r="E11" s="22"/>
      <c r="F11" s="22"/>
      <c r="G11" s="22"/>
    </row>
    <row r="12" spans="1:7">
      <c r="A12" s="22"/>
      <c r="B12" s="22"/>
      <c r="C12" s="22"/>
      <c r="D12" s="22"/>
      <c r="E12" s="22"/>
      <c r="F12" s="22"/>
      <c r="G12" s="22"/>
    </row>
    <row r="13" spans="1:7">
      <c r="A13" s="9" t="s">
        <v>0</v>
      </c>
      <c r="B13" s="9" t="s">
        <v>1</v>
      </c>
      <c r="C13" s="9" t="s">
        <v>2</v>
      </c>
      <c r="D13" s="9" t="s">
        <v>3</v>
      </c>
      <c r="E13" s="9" t="s">
        <v>5</v>
      </c>
      <c r="F13" s="9" t="s">
        <v>14</v>
      </c>
      <c r="G13" s="9" t="s">
        <v>15</v>
      </c>
    </row>
    <row r="14" spans="1:7">
      <c r="A14" s="23" t="s">
        <v>53</v>
      </c>
      <c r="B14" s="23" t="s">
        <v>54</v>
      </c>
      <c r="C14" s="23" t="s">
        <v>55</v>
      </c>
      <c r="D14" s="23" t="s">
        <v>7</v>
      </c>
      <c r="E14" s="52">
        <f>G14-F14</f>
        <v>25700</v>
      </c>
      <c r="F14" s="52">
        <v>2300</v>
      </c>
      <c r="G14" s="52">
        <v>28000</v>
      </c>
    </row>
    <row r="15" spans="1:7">
      <c r="A15" s="23" t="s">
        <v>53</v>
      </c>
      <c r="B15" s="23" t="s">
        <v>54</v>
      </c>
      <c r="C15" s="23" t="s">
        <v>55</v>
      </c>
      <c r="D15" s="23" t="s">
        <v>8</v>
      </c>
      <c r="E15" s="52">
        <f t="shared" ref="E15:E20" si="1">G15-F15</f>
        <v>31000</v>
      </c>
      <c r="F15" s="52">
        <v>4000</v>
      </c>
      <c r="G15" s="52">
        <v>35000</v>
      </c>
    </row>
    <row r="16" spans="1:7">
      <c r="A16" s="23" t="s">
        <v>53</v>
      </c>
      <c r="B16" s="23" t="s">
        <v>54</v>
      </c>
      <c r="C16" s="23" t="s">
        <v>55</v>
      </c>
      <c r="D16" s="23" t="s">
        <v>9</v>
      </c>
      <c r="E16" s="52">
        <f t="shared" si="1"/>
        <v>31000</v>
      </c>
      <c r="F16" s="52">
        <v>4000</v>
      </c>
      <c r="G16" s="52">
        <v>35000</v>
      </c>
    </row>
    <row r="17" spans="1:7">
      <c r="A17" s="23" t="s">
        <v>53</v>
      </c>
      <c r="B17" s="23" t="s">
        <v>54</v>
      </c>
      <c r="C17" s="23" t="s">
        <v>55</v>
      </c>
      <c r="D17" s="23" t="s">
        <v>10</v>
      </c>
      <c r="E17" s="52">
        <f t="shared" si="1"/>
        <v>31000</v>
      </c>
      <c r="F17" s="52">
        <v>4000</v>
      </c>
      <c r="G17" s="52">
        <v>35000</v>
      </c>
    </row>
    <row r="18" spans="1:7">
      <c r="A18" s="23" t="s">
        <v>53</v>
      </c>
      <c r="B18" s="23" t="s">
        <v>54</v>
      </c>
      <c r="C18" s="23" t="s">
        <v>55</v>
      </c>
      <c r="D18" s="23" t="s">
        <v>11</v>
      </c>
      <c r="E18" s="52">
        <f t="shared" si="1"/>
        <v>25000</v>
      </c>
      <c r="F18" s="52">
        <v>3000</v>
      </c>
      <c r="G18" s="52">
        <v>28000</v>
      </c>
    </row>
    <row r="19" spans="1:7">
      <c r="A19" s="23" t="s">
        <v>53</v>
      </c>
      <c r="B19" s="23" t="s">
        <v>54</v>
      </c>
      <c r="C19" s="23" t="s">
        <v>55</v>
      </c>
      <c r="D19" s="23" t="s">
        <v>12</v>
      </c>
      <c r="E19" s="52">
        <f t="shared" si="1"/>
        <v>30600</v>
      </c>
      <c r="F19" s="52">
        <v>4400</v>
      </c>
      <c r="G19" s="52">
        <v>35000</v>
      </c>
    </row>
    <row r="20" spans="1:7">
      <c r="A20" s="23" t="s">
        <v>53</v>
      </c>
      <c r="B20" s="23" t="s">
        <v>54</v>
      </c>
      <c r="C20" s="23" t="s">
        <v>55</v>
      </c>
      <c r="D20" s="23" t="s">
        <v>13</v>
      </c>
      <c r="E20" s="52">
        <f t="shared" si="1"/>
        <v>30600</v>
      </c>
      <c r="F20" s="52">
        <v>4400</v>
      </c>
      <c r="G20" s="52">
        <v>35000</v>
      </c>
    </row>
    <row r="21" spans="1:7">
      <c r="A21" s="22"/>
      <c r="B21" s="22"/>
      <c r="C21" s="22"/>
      <c r="D21" s="22"/>
      <c r="E21" s="22"/>
      <c r="F21" s="22"/>
      <c r="G21" s="22"/>
    </row>
    <row r="22" spans="1:7">
      <c r="A22" s="22"/>
      <c r="B22" s="22"/>
      <c r="C22" s="22"/>
      <c r="D22" s="22"/>
      <c r="E22" s="22"/>
      <c r="F22" s="22"/>
      <c r="G22" s="22"/>
    </row>
    <row r="23" spans="1:7">
      <c r="A23" s="9" t="s">
        <v>0</v>
      </c>
      <c r="B23" s="9" t="s">
        <v>1</v>
      </c>
      <c r="C23" s="9" t="s">
        <v>2</v>
      </c>
      <c r="D23" s="9" t="s">
        <v>3</v>
      </c>
      <c r="E23" s="9" t="s">
        <v>5</v>
      </c>
      <c r="F23" s="9" t="s">
        <v>14</v>
      </c>
      <c r="G23" s="9" t="s">
        <v>15</v>
      </c>
    </row>
    <row r="24" spans="1:7">
      <c r="A24" s="23" t="s">
        <v>56</v>
      </c>
      <c r="B24" s="23" t="s">
        <v>57</v>
      </c>
      <c r="C24" s="23" t="s">
        <v>58</v>
      </c>
      <c r="D24" s="23" t="s">
        <v>7</v>
      </c>
      <c r="E24" s="52">
        <f>G24-F24</f>
        <v>27700</v>
      </c>
      <c r="F24" s="52">
        <v>2300</v>
      </c>
      <c r="G24" s="52">
        <v>30000</v>
      </c>
    </row>
    <row r="25" spans="1:7">
      <c r="A25" s="23" t="s">
        <v>56</v>
      </c>
      <c r="B25" s="23" t="s">
        <v>57</v>
      </c>
      <c r="C25" s="23" t="s">
        <v>58</v>
      </c>
      <c r="D25" s="23" t="s">
        <v>8</v>
      </c>
      <c r="E25" s="52">
        <f t="shared" ref="E25:E30" si="2">G25-F25</f>
        <v>26000</v>
      </c>
      <c r="F25" s="52">
        <v>4000</v>
      </c>
      <c r="G25" s="52">
        <v>30000</v>
      </c>
    </row>
    <row r="26" spans="1:7">
      <c r="A26" s="23" t="s">
        <v>56</v>
      </c>
      <c r="B26" s="23" t="s">
        <v>57</v>
      </c>
      <c r="C26" s="23" t="s">
        <v>58</v>
      </c>
      <c r="D26" s="23" t="s">
        <v>9</v>
      </c>
      <c r="E26" s="52">
        <f t="shared" si="2"/>
        <v>26000</v>
      </c>
      <c r="F26" s="52">
        <v>4000</v>
      </c>
      <c r="G26" s="52">
        <v>30000</v>
      </c>
    </row>
    <row r="27" spans="1:7">
      <c r="A27" s="23" t="s">
        <v>56</v>
      </c>
      <c r="B27" s="23" t="s">
        <v>57</v>
      </c>
      <c r="C27" s="23" t="s">
        <v>58</v>
      </c>
      <c r="D27" s="23" t="s">
        <v>10</v>
      </c>
      <c r="E27" s="52">
        <f t="shared" si="2"/>
        <v>26000</v>
      </c>
      <c r="F27" s="52">
        <v>4000</v>
      </c>
      <c r="G27" s="52">
        <v>30000</v>
      </c>
    </row>
    <row r="28" spans="1:7">
      <c r="A28" s="23" t="s">
        <v>56</v>
      </c>
      <c r="B28" s="23" t="s">
        <v>57</v>
      </c>
      <c r="C28" s="23" t="s">
        <v>58</v>
      </c>
      <c r="D28" s="23" t="s">
        <v>11</v>
      </c>
      <c r="E28" s="52">
        <f t="shared" si="2"/>
        <v>27000</v>
      </c>
      <c r="F28" s="52">
        <v>3000</v>
      </c>
      <c r="G28" s="52">
        <v>30000</v>
      </c>
    </row>
    <row r="29" spans="1:7">
      <c r="A29" s="23" t="s">
        <v>56</v>
      </c>
      <c r="B29" s="23" t="s">
        <v>57</v>
      </c>
      <c r="C29" s="23" t="s">
        <v>58</v>
      </c>
      <c r="D29" s="23" t="s">
        <v>12</v>
      </c>
      <c r="E29" s="52">
        <f t="shared" si="2"/>
        <v>25600</v>
      </c>
      <c r="F29" s="52">
        <v>4400</v>
      </c>
      <c r="G29" s="52">
        <v>30000</v>
      </c>
    </row>
    <row r="30" spans="1:7">
      <c r="A30" s="23" t="s">
        <v>56</v>
      </c>
      <c r="B30" s="23" t="s">
        <v>57</v>
      </c>
      <c r="C30" s="23" t="s">
        <v>58</v>
      </c>
      <c r="D30" s="23" t="s">
        <v>13</v>
      </c>
      <c r="E30" s="52">
        <f t="shared" si="2"/>
        <v>25600</v>
      </c>
      <c r="F30" s="52">
        <v>4400</v>
      </c>
      <c r="G30" s="52">
        <v>30000</v>
      </c>
    </row>
    <row r="31" spans="1:7">
      <c r="A31" s="22"/>
      <c r="B31" s="22"/>
      <c r="C31" s="22"/>
      <c r="D31" s="22"/>
      <c r="E31" s="22"/>
      <c r="F31" s="22"/>
      <c r="G31" s="22"/>
    </row>
    <row r="32" spans="1:7">
      <c r="A32" s="22"/>
      <c r="B32" s="22"/>
      <c r="C32" s="22"/>
      <c r="D32" s="22"/>
      <c r="E32" s="22"/>
      <c r="F32" s="22"/>
      <c r="G32" s="22"/>
    </row>
    <row r="33" spans="1:7">
      <c r="A33" s="9" t="s">
        <v>0</v>
      </c>
      <c r="B33" s="9" t="s">
        <v>1</v>
      </c>
      <c r="C33" s="9" t="s">
        <v>2</v>
      </c>
      <c r="D33" s="9" t="s">
        <v>3</v>
      </c>
      <c r="E33" s="9" t="s">
        <v>5</v>
      </c>
      <c r="F33" s="9" t="s">
        <v>14</v>
      </c>
      <c r="G33" s="9" t="s">
        <v>15</v>
      </c>
    </row>
    <row r="34" spans="1:7">
      <c r="A34" s="23" t="s">
        <v>59</v>
      </c>
      <c r="B34" s="23" t="s">
        <v>60</v>
      </c>
      <c r="C34" s="23" t="s">
        <v>61</v>
      </c>
      <c r="D34" s="23" t="s">
        <v>7</v>
      </c>
      <c r="E34" s="52">
        <f t="shared" ref="E34:E40" si="3">G34-F34</f>
        <v>35700</v>
      </c>
      <c r="F34" s="52">
        <v>2300</v>
      </c>
      <c r="G34" s="52">
        <v>38000</v>
      </c>
    </row>
    <row r="35" spans="1:7">
      <c r="A35" s="23" t="s">
        <v>59</v>
      </c>
      <c r="B35" s="23" t="s">
        <v>60</v>
      </c>
      <c r="C35" s="23" t="s">
        <v>61</v>
      </c>
      <c r="D35" s="23" t="s">
        <v>8</v>
      </c>
      <c r="E35" s="52">
        <f t="shared" si="3"/>
        <v>34000</v>
      </c>
      <c r="F35" s="52">
        <v>4000</v>
      </c>
      <c r="G35" s="52">
        <v>38000</v>
      </c>
    </row>
    <row r="36" spans="1:7">
      <c r="A36" s="23" t="s">
        <v>59</v>
      </c>
      <c r="B36" s="23" t="s">
        <v>60</v>
      </c>
      <c r="C36" s="23" t="s">
        <v>61</v>
      </c>
      <c r="D36" s="23" t="s">
        <v>9</v>
      </c>
      <c r="E36" s="52">
        <f t="shared" si="3"/>
        <v>34000</v>
      </c>
      <c r="F36" s="52">
        <v>4000</v>
      </c>
      <c r="G36" s="52">
        <v>38000</v>
      </c>
    </row>
    <row r="37" spans="1:7">
      <c r="A37" s="23" t="s">
        <v>59</v>
      </c>
      <c r="B37" s="23" t="s">
        <v>60</v>
      </c>
      <c r="C37" s="23" t="s">
        <v>61</v>
      </c>
      <c r="D37" s="23" t="s">
        <v>10</v>
      </c>
      <c r="E37" s="52">
        <f t="shared" si="3"/>
        <v>34000</v>
      </c>
      <c r="F37" s="52">
        <v>4000</v>
      </c>
      <c r="G37" s="52">
        <v>38000</v>
      </c>
    </row>
    <row r="38" spans="1:7">
      <c r="A38" s="23" t="s">
        <v>59</v>
      </c>
      <c r="B38" s="23" t="s">
        <v>60</v>
      </c>
      <c r="C38" s="23" t="s">
        <v>61</v>
      </c>
      <c r="D38" s="23" t="s">
        <v>11</v>
      </c>
      <c r="E38" s="52">
        <f t="shared" si="3"/>
        <v>35000</v>
      </c>
      <c r="F38" s="52">
        <v>3000</v>
      </c>
      <c r="G38" s="52">
        <v>38000</v>
      </c>
    </row>
    <row r="39" spans="1:7">
      <c r="A39" s="23" t="s">
        <v>59</v>
      </c>
      <c r="B39" s="23" t="s">
        <v>60</v>
      </c>
      <c r="C39" s="23" t="s">
        <v>61</v>
      </c>
      <c r="D39" s="23" t="s">
        <v>12</v>
      </c>
      <c r="E39" s="52">
        <f t="shared" si="3"/>
        <v>33600</v>
      </c>
      <c r="F39" s="52">
        <v>4400</v>
      </c>
      <c r="G39" s="52">
        <v>38000</v>
      </c>
    </row>
    <row r="40" spans="1:7">
      <c r="A40" s="23" t="s">
        <v>59</v>
      </c>
      <c r="B40" s="23" t="s">
        <v>60</v>
      </c>
      <c r="C40" s="23" t="s">
        <v>61</v>
      </c>
      <c r="D40" s="23" t="s">
        <v>13</v>
      </c>
      <c r="E40" s="52">
        <f t="shared" si="3"/>
        <v>33600</v>
      </c>
      <c r="F40" s="52">
        <v>4400</v>
      </c>
      <c r="G40" s="52">
        <v>38000</v>
      </c>
    </row>
    <row r="41" spans="1:7">
      <c r="A41" s="22"/>
      <c r="B41" s="22"/>
      <c r="C41" s="22"/>
      <c r="D41" s="22"/>
      <c r="E41" s="22"/>
      <c r="F41" s="22"/>
      <c r="G41" s="22"/>
    </row>
    <row r="42" spans="1:7">
      <c r="A42" s="22"/>
      <c r="B42" s="22"/>
      <c r="C42" s="22"/>
      <c r="D42" s="22"/>
      <c r="E42" s="22"/>
      <c r="F42" s="22"/>
      <c r="G42" s="22"/>
    </row>
    <row r="43" spans="1:7">
      <c r="A43" s="22"/>
      <c r="B43" s="22"/>
      <c r="C43" s="22"/>
      <c r="D43" s="22"/>
      <c r="E43" s="22"/>
      <c r="F43" s="22"/>
      <c r="G43" s="22"/>
    </row>
    <row r="44" spans="1:7">
      <c r="A44" s="9" t="s">
        <v>0</v>
      </c>
      <c r="B44" s="9" t="s">
        <v>1</v>
      </c>
      <c r="C44" s="9" t="s">
        <v>2</v>
      </c>
      <c r="D44" s="9" t="s">
        <v>3</v>
      </c>
      <c r="E44" s="9" t="s">
        <v>5</v>
      </c>
      <c r="F44" s="9" t="s">
        <v>14</v>
      </c>
      <c r="G44" s="9" t="s">
        <v>15</v>
      </c>
    </row>
    <row r="45" spans="1:7">
      <c r="A45" s="23" t="s">
        <v>59</v>
      </c>
      <c r="B45" s="23" t="s">
        <v>62</v>
      </c>
      <c r="C45" s="23" t="s">
        <v>63</v>
      </c>
      <c r="D45" s="23" t="s">
        <v>7</v>
      </c>
      <c r="E45" s="52">
        <f t="shared" ref="E45:E51" si="4">G45-F45</f>
        <v>25690</v>
      </c>
      <c r="F45" s="52">
        <v>2300</v>
      </c>
      <c r="G45" s="52">
        <v>27990</v>
      </c>
    </row>
    <row r="46" spans="1:7">
      <c r="A46" s="23" t="s">
        <v>59</v>
      </c>
      <c r="B46" s="23" t="s">
        <v>62</v>
      </c>
      <c r="C46" s="23" t="s">
        <v>63</v>
      </c>
      <c r="D46" s="23" t="s">
        <v>8</v>
      </c>
      <c r="E46" s="52">
        <f t="shared" si="4"/>
        <v>28990</v>
      </c>
      <c r="F46" s="52">
        <v>4000</v>
      </c>
      <c r="G46" s="52">
        <v>32990</v>
      </c>
    </row>
    <row r="47" spans="1:7">
      <c r="A47" s="23" t="s">
        <v>59</v>
      </c>
      <c r="B47" s="23" t="s">
        <v>62</v>
      </c>
      <c r="C47" s="23" t="s">
        <v>63</v>
      </c>
      <c r="D47" s="23" t="s">
        <v>9</v>
      </c>
      <c r="E47" s="52">
        <f t="shared" si="4"/>
        <v>28990</v>
      </c>
      <c r="F47" s="52">
        <v>4000</v>
      </c>
      <c r="G47" s="52">
        <v>32990</v>
      </c>
    </row>
    <row r="48" spans="1:7">
      <c r="A48" s="23" t="s">
        <v>59</v>
      </c>
      <c r="B48" s="23" t="s">
        <v>62</v>
      </c>
      <c r="C48" s="23" t="s">
        <v>63</v>
      </c>
      <c r="D48" s="23" t="s">
        <v>10</v>
      </c>
      <c r="E48" s="52">
        <f t="shared" si="4"/>
        <v>28990</v>
      </c>
      <c r="F48" s="52">
        <v>4000</v>
      </c>
      <c r="G48" s="52">
        <v>32990</v>
      </c>
    </row>
    <row r="49" spans="1:7">
      <c r="A49" s="23" t="s">
        <v>59</v>
      </c>
      <c r="B49" s="23" t="s">
        <v>62</v>
      </c>
      <c r="C49" s="23" t="s">
        <v>63</v>
      </c>
      <c r="D49" s="23" t="s">
        <v>11</v>
      </c>
      <c r="E49" s="52">
        <f t="shared" si="4"/>
        <v>24990</v>
      </c>
      <c r="F49" s="52">
        <v>3000</v>
      </c>
      <c r="G49" s="52">
        <v>27990</v>
      </c>
    </row>
    <row r="50" spans="1:7">
      <c r="A50" s="23" t="s">
        <v>59</v>
      </c>
      <c r="B50" s="23" t="s">
        <v>62</v>
      </c>
      <c r="C50" s="23" t="s">
        <v>63</v>
      </c>
      <c r="D50" s="23" t="s">
        <v>12</v>
      </c>
      <c r="E50" s="52">
        <f t="shared" si="4"/>
        <v>28590</v>
      </c>
      <c r="F50" s="52">
        <v>4400</v>
      </c>
      <c r="G50" s="52">
        <v>32990</v>
      </c>
    </row>
    <row r="51" spans="1:7">
      <c r="A51" s="23" t="s">
        <v>59</v>
      </c>
      <c r="B51" s="23" t="s">
        <v>62</v>
      </c>
      <c r="C51" s="23" t="s">
        <v>63</v>
      </c>
      <c r="D51" s="23" t="s">
        <v>13</v>
      </c>
      <c r="E51" s="52">
        <f t="shared" si="4"/>
        <v>28590</v>
      </c>
      <c r="F51" s="52">
        <v>4400</v>
      </c>
      <c r="G51" s="52">
        <v>32990</v>
      </c>
    </row>
    <row r="52" spans="1:7">
      <c r="A52" s="22"/>
      <c r="B52" s="22"/>
      <c r="C52" s="22"/>
      <c r="D52" s="22"/>
      <c r="E52" s="22"/>
      <c r="F52" s="22"/>
      <c r="G52" s="22"/>
    </row>
    <row r="53" spans="1:7">
      <c r="A53" s="22"/>
      <c r="B53" s="22"/>
      <c r="C53" s="22"/>
      <c r="D53" s="22"/>
      <c r="E53" s="22"/>
      <c r="F53" s="22"/>
      <c r="G53" s="22"/>
    </row>
    <row r="54" spans="1:7">
      <c r="A54" s="9" t="s">
        <v>0</v>
      </c>
      <c r="B54" s="9" t="s">
        <v>1</v>
      </c>
      <c r="C54" s="9" t="s">
        <v>2</v>
      </c>
      <c r="D54" s="9" t="s">
        <v>3</v>
      </c>
      <c r="E54" s="9" t="s">
        <v>5</v>
      </c>
      <c r="F54" s="9" t="s">
        <v>14</v>
      </c>
      <c r="G54" s="9" t="s">
        <v>15</v>
      </c>
    </row>
    <row r="55" spans="1:7">
      <c r="A55" s="23" t="s">
        <v>59</v>
      </c>
      <c r="B55" s="23" t="s">
        <v>64</v>
      </c>
      <c r="C55" s="23" t="s">
        <v>65</v>
      </c>
      <c r="D55" s="23" t="s">
        <v>7</v>
      </c>
      <c r="E55" s="52">
        <f>G55-F55</f>
        <v>25690</v>
      </c>
      <c r="F55" s="52">
        <v>2300</v>
      </c>
      <c r="G55" s="52">
        <v>27990</v>
      </c>
    </row>
    <row r="56" spans="1:7">
      <c r="A56" s="23" t="s">
        <v>59</v>
      </c>
      <c r="B56" s="23" t="s">
        <v>64</v>
      </c>
      <c r="C56" s="23" t="s">
        <v>65</v>
      </c>
      <c r="D56" s="23" t="s">
        <v>8</v>
      </c>
      <c r="E56" s="52">
        <f>G56-F56</f>
        <v>28990</v>
      </c>
      <c r="F56" s="52">
        <v>4000</v>
      </c>
      <c r="G56" s="52">
        <v>32990</v>
      </c>
    </row>
    <row r="57" spans="1:7">
      <c r="A57" s="23" t="s">
        <v>59</v>
      </c>
      <c r="B57" s="23" t="s">
        <v>64</v>
      </c>
      <c r="C57" s="23" t="s">
        <v>65</v>
      </c>
      <c r="D57" s="23" t="s">
        <v>9</v>
      </c>
      <c r="E57" s="52">
        <f>G57-F57</f>
        <v>28990</v>
      </c>
      <c r="F57" s="52">
        <v>4000</v>
      </c>
      <c r="G57" s="52">
        <v>32990</v>
      </c>
    </row>
    <row r="58" spans="1:7">
      <c r="A58" s="53" t="s">
        <v>59</v>
      </c>
      <c r="B58" s="53" t="s">
        <v>64</v>
      </c>
      <c r="C58" s="53" t="s">
        <v>65</v>
      </c>
      <c r="D58" s="53" t="s">
        <v>10</v>
      </c>
      <c r="E58" s="58" t="s">
        <v>327</v>
      </c>
      <c r="F58" s="59"/>
      <c r="G58" s="60"/>
    </row>
    <row r="59" spans="1:7">
      <c r="A59" s="23" t="s">
        <v>59</v>
      </c>
      <c r="B59" s="23" t="s">
        <v>64</v>
      </c>
      <c r="C59" s="23" t="s">
        <v>65</v>
      </c>
      <c r="D59" s="23" t="s">
        <v>11</v>
      </c>
      <c r="E59" s="52">
        <f>G59-F59</f>
        <v>24990</v>
      </c>
      <c r="F59" s="52">
        <v>3000</v>
      </c>
      <c r="G59" s="52">
        <v>27990</v>
      </c>
    </row>
    <row r="60" spans="1:7">
      <c r="A60" s="23" t="s">
        <v>59</v>
      </c>
      <c r="B60" s="23" t="s">
        <v>64</v>
      </c>
      <c r="C60" s="23" t="s">
        <v>65</v>
      </c>
      <c r="D60" s="23" t="s">
        <v>12</v>
      </c>
      <c r="E60" s="52">
        <f>G60-F60</f>
        <v>28590</v>
      </c>
      <c r="F60" s="52">
        <v>4400</v>
      </c>
      <c r="G60" s="52">
        <v>32990</v>
      </c>
    </row>
    <row r="61" spans="1:7">
      <c r="A61" s="23" t="s">
        <v>59</v>
      </c>
      <c r="B61" s="23" t="s">
        <v>64</v>
      </c>
      <c r="C61" s="23" t="s">
        <v>65</v>
      </c>
      <c r="D61" s="23" t="s">
        <v>13</v>
      </c>
      <c r="E61" s="52">
        <f>G61-F61</f>
        <v>28590</v>
      </c>
      <c r="F61" s="52">
        <v>4400</v>
      </c>
      <c r="G61" s="52">
        <v>32990</v>
      </c>
    </row>
    <row r="62" spans="1:7">
      <c r="A62" s="22"/>
      <c r="B62" s="22"/>
      <c r="C62" s="22"/>
      <c r="D62" s="22"/>
      <c r="E62" s="22"/>
      <c r="F62" s="22"/>
      <c r="G62" s="22"/>
    </row>
    <row r="63" spans="1:7">
      <c r="A63" s="9" t="s">
        <v>0</v>
      </c>
      <c r="B63" s="9" t="s">
        <v>1</v>
      </c>
      <c r="C63" s="9" t="s">
        <v>2</v>
      </c>
      <c r="D63" s="9" t="s">
        <v>3</v>
      </c>
      <c r="E63" s="9" t="s">
        <v>5</v>
      </c>
      <c r="F63" s="9" t="s">
        <v>14</v>
      </c>
      <c r="G63" s="9" t="s">
        <v>15</v>
      </c>
    </row>
    <row r="64" spans="1:7">
      <c r="A64" s="23" t="s">
        <v>59</v>
      </c>
      <c r="B64" s="23" t="s">
        <v>66</v>
      </c>
      <c r="C64" s="23" t="s">
        <v>67</v>
      </c>
      <c r="D64" s="23" t="s">
        <v>7</v>
      </c>
      <c r="E64" s="52">
        <f t="shared" ref="E64:E70" si="5">G64-F64</f>
        <v>33700</v>
      </c>
      <c r="F64" s="52">
        <v>2300</v>
      </c>
      <c r="G64" s="52">
        <v>36000</v>
      </c>
    </row>
    <row r="65" spans="1:7">
      <c r="A65" s="23" t="s">
        <v>59</v>
      </c>
      <c r="B65" s="23" t="s">
        <v>66</v>
      </c>
      <c r="C65" s="23" t="s">
        <v>67</v>
      </c>
      <c r="D65" s="23" t="s">
        <v>8</v>
      </c>
      <c r="E65" s="52">
        <f t="shared" si="5"/>
        <v>32000</v>
      </c>
      <c r="F65" s="52">
        <v>4000</v>
      </c>
      <c r="G65" s="52">
        <v>36000</v>
      </c>
    </row>
    <row r="66" spans="1:7">
      <c r="A66" s="23" t="s">
        <v>59</v>
      </c>
      <c r="B66" s="23" t="s">
        <v>66</v>
      </c>
      <c r="C66" s="23" t="s">
        <v>67</v>
      </c>
      <c r="D66" s="23" t="s">
        <v>9</v>
      </c>
      <c r="E66" s="52">
        <f t="shared" si="5"/>
        <v>32000</v>
      </c>
      <c r="F66" s="52">
        <v>4000</v>
      </c>
      <c r="G66" s="52">
        <v>36000</v>
      </c>
    </row>
    <row r="67" spans="1:7">
      <c r="A67" s="23" t="s">
        <v>59</v>
      </c>
      <c r="B67" s="23" t="s">
        <v>66</v>
      </c>
      <c r="C67" s="23" t="s">
        <v>67</v>
      </c>
      <c r="D67" s="23" t="s">
        <v>10</v>
      </c>
      <c r="E67" s="52">
        <f t="shared" si="5"/>
        <v>32000</v>
      </c>
      <c r="F67" s="52">
        <v>4000</v>
      </c>
      <c r="G67" s="52">
        <v>36000</v>
      </c>
    </row>
    <row r="68" spans="1:7">
      <c r="A68" s="23" t="s">
        <v>59</v>
      </c>
      <c r="B68" s="23" t="s">
        <v>66</v>
      </c>
      <c r="C68" s="23" t="s">
        <v>67</v>
      </c>
      <c r="D68" s="23" t="s">
        <v>11</v>
      </c>
      <c r="E68" s="52">
        <f t="shared" si="5"/>
        <v>33000</v>
      </c>
      <c r="F68" s="52">
        <v>3000</v>
      </c>
      <c r="G68" s="52">
        <v>36000</v>
      </c>
    </row>
    <row r="69" spans="1:7">
      <c r="A69" s="23" t="s">
        <v>59</v>
      </c>
      <c r="B69" s="23" t="s">
        <v>66</v>
      </c>
      <c r="C69" s="23" t="s">
        <v>67</v>
      </c>
      <c r="D69" s="23" t="s">
        <v>12</v>
      </c>
      <c r="E69" s="52">
        <f t="shared" si="5"/>
        <v>31600</v>
      </c>
      <c r="F69" s="52">
        <v>4400</v>
      </c>
      <c r="G69" s="52">
        <v>36000</v>
      </c>
    </row>
    <row r="70" spans="1:7">
      <c r="A70" s="23" t="s">
        <v>59</v>
      </c>
      <c r="B70" s="23" t="s">
        <v>66</v>
      </c>
      <c r="C70" s="23" t="s">
        <v>67</v>
      </c>
      <c r="D70" s="23" t="s">
        <v>13</v>
      </c>
      <c r="E70" s="52">
        <f t="shared" si="5"/>
        <v>31600</v>
      </c>
      <c r="F70" s="52">
        <v>4400</v>
      </c>
      <c r="G70" s="52">
        <v>36000</v>
      </c>
    </row>
    <row r="71" spans="1:7">
      <c r="A71" s="22"/>
      <c r="B71" s="22"/>
      <c r="C71" s="22"/>
      <c r="D71" s="22"/>
      <c r="E71" s="22"/>
      <c r="F71" s="22"/>
      <c r="G71" s="22"/>
    </row>
    <row r="72" spans="1:7">
      <c r="A72" s="22"/>
      <c r="B72" s="22"/>
      <c r="C72" s="22"/>
      <c r="D72" s="22"/>
      <c r="E72" s="22"/>
      <c r="F72" s="22"/>
      <c r="G72" s="22"/>
    </row>
    <row r="73" spans="1:7">
      <c r="A73" s="9" t="s">
        <v>0</v>
      </c>
      <c r="B73" s="9" t="s">
        <v>1</v>
      </c>
      <c r="C73" s="9" t="s">
        <v>2</v>
      </c>
      <c r="D73" s="9" t="s">
        <v>3</v>
      </c>
      <c r="E73" s="9" t="s">
        <v>5</v>
      </c>
      <c r="F73" s="9" t="s">
        <v>14</v>
      </c>
      <c r="G73" s="9" t="s">
        <v>15</v>
      </c>
    </row>
    <row r="74" spans="1:7">
      <c r="A74" s="23" t="s">
        <v>59</v>
      </c>
      <c r="B74" s="23" t="s">
        <v>68</v>
      </c>
      <c r="C74" s="23" t="s">
        <v>69</v>
      </c>
      <c r="D74" s="23" t="s">
        <v>7</v>
      </c>
      <c r="E74" s="52">
        <f t="shared" ref="E74:E80" si="6">G74-F74</f>
        <v>33700</v>
      </c>
      <c r="F74" s="52">
        <v>2300</v>
      </c>
      <c r="G74" s="52">
        <v>36000</v>
      </c>
    </row>
    <row r="75" spans="1:7">
      <c r="A75" s="23" t="s">
        <v>59</v>
      </c>
      <c r="B75" s="23" t="s">
        <v>68</v>
      </c>
      <c r="C75" s="23" t="s">
        <v>69</v>
      </c>
      <c r="D75" s="23" t="s">
        <v>8</v>
      </c>
      <c r="E75" s="52">
        <f t="shared" si="6"/>
        <v>32000</v>
      </c>
      <c r="F75" s="52">
        <v>4000</v>
      </c>
      <c r="G75" s="52">
        <v>36000</v>
      </c>
    </row>
    <row r="76" spans="1:7">
      <c r="A76" s="23" t="s">
        <v>59</v>
      </c>
      <c r="B76" s="23" t="s">
        <v>68</v>
      </c>
      <c r="C76" s="23" t="s">
        <v>69</v>
      </c>
      <c r="D76" s="23" t="s">
        <v>9</v>
      </c>
      <c r="E76" s="52">
        <f t="shared" si="6"/>
        <v>32000</v>
      </c>
      <c r="F76" s="52">
        <v>4000</v>
      </c>
      <c r="G76" s="52">
        <v>36000</v>
      </c>
    </row>
    <row r="77" spans="1:7">
      <c r="A77" s="23" t="s">
        <v>59</v>
      </c>
      <c r="B77" s="23" t="s">
        <v>68</v>
      </c>
      <c r="C77" s="23" t="s">
        <v>69</v>
      </c>
      <c r="D77" s="23" t="s">
        <v>10</v>
      </c>
      <c r="E77" s="52">
        <f t="shared" si="6"/>
        <v>32000</v>
      </c>
      <c r="F77" s="52">
        <v>4000</v>
      </c>
      <c r="G77" s="52">
        <v>36000</v>
      </c>
    </row>
    <row r="78" spans="1:7">
      <c r="A78" s="23" t="s">
        <v>59</v>
      </c>
      <c r="B78" s="23" t="s">
        <v>68</v>
      </c>
      <c r="C78" s="23" t="s">
        <v>69</v>
      </c>
      <c r="D78" s="23" t="s">
        <v>11</v>
      </c>
      <c r="E78" s="52">
        <f t="shared" si="6"/>
        <v>33000</v>
      </c>
      <c r="F78" s="52">
        <v>3000</v>
      </c>
      <c r="G78" s="52">
        <v>36000</v>
      </c>
    </row>
    <row r="79" spans="1:7">
      <c r="A79" s="23" t="s">
        <v>59</v>
      </c>
      <c r="B79" s="23" t="s">
        <v>68</v>
      </c>
      <c r="C79" s="23" t="s">
        <v>69</v>
      </c>
      <c r="D79" s="23" t="s">
        <v>12</v>
      </c>
      <c r="E79" s="52">
        <f t="shared" si="6"/>
        <v>31600</v>
      </c>
      <c r="F79" s="52">
        <v>4400</v>
      </c>
      <c r="G79" s="52">
        <v>36000</v>
      </c>
    </row>
    <row r="80" spans="1:7">
      <c r="A80" s="23" t="s">
        <v>59</v>
      </c>
      <c r="B80" s="23" t="s">
        <v>68</v>
      </c>
      <c r="C80" s="23" t="s">
        <v>69</v>
      </c>
      <c r="D80" s="23" t="s">
        <v>13</v>
      </c>
      <c r="E80" s="52">
        <f t="shared" si="6"/>
        <v>31600</v>
      </c>
      <c r="F80" s="52">
        <v>4400</v>
      </c>
      <c r="G80" s="52">
        <v>36000</v>
      </c>
    </row>
    <row r="81" spans="1:7">
      <c r="A81" s="22"/>
      <c r="B81" s="22"/>
      <c r="C81" s="22"/>
      <c r="D81" s="22"/>
      <c r="E81" s="22"/>
      <c r="F81" s="22"/>
      <c r="G81" s="22"/>
    </row>
    <row r="82" spans="1:7">
      <c r="A82" s="9" t="s">
        <v>0</v>
      </c>
      <c r="B82" s="9" t="s">
        <v>1</v>
      </c>
      <c r="C82" s="9" t="s">
        <v>2</v>
      </c>
      <c r="D82" s="9" t="s">
        <v>3</v>
      </c>
      <c r="E82" s="9" t="s">
        <v>5</v>
      </c>
      <c r="F82" s="9" t="s">
        <v>14</v>
      </c>
      <c r="G82" s="9" t="s">
        <v>15</v>
      </c>
    </row>
    <row r="83" spans="1:7">
      <c r="A83" s="23" t="s">
        <v>59</v>
      </c>
      <c r="B83" s="23" t="s">
        <v>325</v>
      </c>
      <c r="C83" s="23" t="s">
        <v>326</v>
      </c>
      <c r="D83" s="23" t="s">
        <v>7</v>
      </c>
      <c r="E83" s="52">
        <f t="shared" ref="E83:E89" si="7">G83-F83</f>
        <v>31700</v>
      </c>
      <c r="F83" s="52">
        <v>2300</v>
      </c>
      <c r="G83" s="52">
        <v>34000</v>
      </c>
    </row>
    <row r="84" spans="1:7">
      <c r="A84" s="23" t="s">
        <v>59</v>
      </c>
      <c r="B84" s="23" t="s">
        <v>325</v>
      </c>
      <c r="C84" s="23" t="s">
        <v>326</v>
      </c>
      <c r="D84" s="23" t="s">
        <v>8</v>
      </c>
      <c r="E84" s="52">
        <f t="shared" si="7"/>
        <v>30000</v>
      </c>
      <c r="F84" s="52">
        <v>4000</v>
      </c>
      <c r="G84" s="52">
        <v>34000</v>
      </c>
    </row>
    <row r="85" spans="1:7">
      <c r="A85" s="23" t="s">
        <v>59</v>
      </c>
      <c r="B85" s="23" t="s">
        <v>325</v>
      </c>
      <c r="C85" s="23" t="s">
        <v>326</v>
      </c>
      <c r="D85" s="23" t="s">
        <v>9</v>
      </c>
      <c r="E85" s="52">
        <f t="shared" si="7"/>
        <v>30000</v>
      </c>
      <c r="F85" s="52">
        <v>4000</v>
      </c>
      <c r="G85" s="52">
        <v>34000</v>
      </c>
    </row>
    <row r="86" spans="1:7">
      <c r="A86" s="23" t="s">
        <v>59</v>
      </c>
      <c r="B86" s="23" t="s">
        <v>325</v>
      </c>
      <c r="C86" s="23" t="s">
        <v>326</v>
      </c>
      <c r="D86" s="23" t="s">
        <v>10</v>
      </c>
      <c r="E86" s="52">
        <f t="shared" si="7"/>
        <v>30000</v>
      </c>
      <c r="F86" s="52">
        <v>4000</v>
      </c>
      <c r="G86" s="52">
        <v>34000</v>
      </c>
    </row>
    <row r="87" spans="1:7">
      <c r="A87" s="23" t="s">
        <v>59</v>
      </c>
      <c r="B87" s="23" t="s">
        <v>325</v>
      </c>
      <c r="C87" s="23" t="s">
        <v>326</v>
      </c>
      <c r="D87" s="23" t="s">
        <v>11</v>
      </c>
      <c r="E87" s="52">
        <f t="shared" si="7"/>
        <v>31000</v>
      </c>
      <c r="F87" s="52">
        <v>3000</v>
      </c>
      <c r="G87" s="52">
        <v>34000</v>
      </c>
    </row>
    <row r="88" spans="1:7">
      <c r="A88" s="23" t="s">
        <v>59</v>
      </c>
      <c r="B88" s="23" t="s">
        <v>325</v>
      </c>
      <c r="C88" s="23" t="s">
        <v>326</v>
      </c>
      <c r="D88" s="23" t="s">
        <v>12</v>
      </c>
      <c r="E88" s="52">
        <f t="shared" si="7"/>
        <v>29600</v>
      </c>
      <c r="F88" s="52">
        <v>4400</v>
      </c>
      <c r="G88" s="52">
        <v>34000</v>
      </c>
    </row>
    <row r="89" spans="1:7">
      <c r="A89" s="23" t="s">
        <v>59</v>
      </c>
      <c r="B89" s="23" t="s">
        <v>325</v>
      </c>
      <c r="C89" s="23" t="s">
        <v>326</v>
      </c>
      <c r="D89" s="23" t="s">
        <v>13</v>
      </c>
      <c r="E89" s="52">
        <f t="shared" si="7"/>
        <v>29600</v>
      </c>
      <c r="F89" s="52">
        <v>4400</v>
      </c>
      <c r="G89" s="52">
        <v>34000</v>
      </c>
    </row>
  </sheetData>
  <mergeCells count="1">
    <mergeCell ref="E58:G58"/>
  </mergeCells>
  <phoneticPr fontId="13"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G27"/>
  <sheetViews>
    <sheetView workbookViewId="0"/>
  </sheetViews>
  <sheetFormatPr defaultRowHeight="14.4"/>
  <cols>
    <col min="7" max="7" width="36.33203125" bestFit="1" customWidth="1"/>
  </cols>
  <sheetData>
    <row r="1" spans="1:7" s="22" customFormat="1">
      <c r="A1" s="42" t="s">
        <v>283</v>
      </c>
    </row>
    <row r="2" spans="1:7" s="22" customFormat="1"/>
    <row r="3" spans="1:7">
      <c r="A3" s="1" t="s">
        <v>0</v>
      </c>
      <c r="B3" s="1" t="s">
        <v>1</v>
      </c>
      <c r="C3" s="1" t="s">
        <v>2</v>
      </c>
      <c r="D3" s="1" t="s">
        <v>3</v>
      </c>
      <c r="E3" s="1" t="s">
        <v>5</v>
      </c>
      <c r="F3" s="1" t="s">
        <v>14</v>
      </c>
      <c r="G3" s="1" t="s">
        <v>15</v>
      </c>
    </row>
    <row r="4" spans="1:7">
      <c r="A4" s="10" t="s">
        <v>70</v>
      </c>
      <c r="B4" s="10" t="s">
        <v>71</v>
      </c>
      <c r="C4" s="10" t="s">
        <v>72</v>
      </c>
      <c r="D4" s="10" t="s">
        <v>7</v>
      </c>
      <c r="E4" s="11">
        <v>27000</v>
      </c>
      <c r="F4" s="11">
        <v>2300</v>
      </c>
      <c r="G4" s="11">
        <f>E4+F4</f>
        <v>29300</v>
      </c>
    </row>
    <row r="5" spans="1:7">
      <c r="A5" s="10" t="s">
        <v>70</v>
      </c>
      <c r="B5" s="10" t="s">
        <v>71</v>
      </c>
      <c r="C5" s="10" t="s">
        <v>72</v>
      </c>
      <c r="D5" s="10" t="s">
        <v>8</v>
      </c>
      <c r="E5" s="11">
        <v>27000</v>
      </c>
      <c r="F5" s="11">
        <v>3700</v>
      </c>
      <c r="G5" s="11">
        <f t="shared" ref="G5:G10" si="0">E5+F5</f>
        <v>30700</v>
      </c>
    </row>
    <row r="6" spans="1:7">
      <c r="A6" s="10" t="s">
        <v>70</v>
      </c>
      <c r="B6" s="10" t="s">
        <v>71</v>
      </c>
      <c r="C6" s="10" t="s">
        <v>72</v>
      </c>
      <c r="D6" s="10" t="s">
        <v>9</v>
      </c>
      <c r="E6" s="11">
        <v>27000</v>
      </c>
      <c r="F6" s="11">
        <v>3900</v>
      </c>
      <c r="G6" s="11">
        <f t="shared" si="0"/>
        <v>30900</v>
      </c>
    </row>
    <row r="7" spans="1:7">
      <c r="A7" s="10" t="s">
        <v>70</v>
      </c>
      <c r="B7" s="10" t="s">
        <v>71</v>
      </c>
      <c r="C7" s="10" t="s">
        <v>72</v>
      </c>
      <c r="D7" s="10" t="s">
        <v>10</v>
      </c>
      <c r="E7" s="12" t="s">
        <v>24</v>
      </c>
      <c r="F7" s="11" t="s">
        <v>24</v>
      </c>
      <c r="G7" s="11" t="s">
        <v>24</v>
      </c>
    </row>
    <row r="8" spans="1:7">
      <c r="A8" s="10" t="s">
        <v>70</v>
      </c>
      <c r="B8" s="10" t="s">
        <v>71</v>
      </c>
      <c r="C8" s="10" t="s">
        <v>72</v>
      </c>
      <c r="D8" s="10" t="s">
        <v>11</v>
      </c>
      <c r="E8" s="11">
        <v>26000</v>
      </c>
      <c r="F8" s="11">
        <v>3000</v>
      </c>
      <c r="G8" s="11">
        <f t="shared" si="0"/>
        <v>29000</v>
      </c>
    </row>
    <row r="9" spans="1:7">
      <c r="A9" s="10" t="s">
        <v>70</v>
      </c>
      <c r="B9" s="10" t="s">
        <v>71</v>
      </c>
      <c r="C9" s="10" t="s">
        <v>72</v>
      </c>
      <c r="D9" s="10" t="s">
        <v>12</v>
      </c>
      <c r="E9" s="11">
        <v>27000</v>
      </c>
      <c r="F9" s="11">
        <v>4200</v>
      </c>
      <c r="G9" s="11">
        <f t="shared" si="0"/>
        <v>31200</v>
      </c>
    </row>
    <row r="10" spans="1:7">
      <c r="A10" s="10" t="s">
        <v>70</v>
      </c>
      <c r="B10" s="10" t="s">
        <v>71</v>
      </c>
      <c r="C10" s="10" t="s">
        <v>72</v>
      </c>
      <c r="D10" s="10" t="s">
        <v>13</v>
      </c>
      <c r="E10" s="11">
        <v>27000</v>
      </c>
      <c r="F10" s="11">
        <v>4400</v>
      </c>
      <c r="G10" s="11">
        <f t="shared" si="0"/>
        <v>31400</v>
      </c>
    </row>
    <row r="11" spans="1:7">
      <c r="A11" s="1" t="s">
        <v>70</v>
      </c>
      <c r="B11" s="1" t="s">
        <v>73</v>
      </c>
      <c r="C11" s="1" t="s">
        <v>74</v>
      </c>
      <c r="D11" s="1" t="s">
        <v>7</v>
      </c>
      <c r="E11" s="3">
        <v>27000</v>
      </c>
      <c r="F11" s="3">
        <v>2300</v>
      </c>
      <c r="G11" s="3">
        <f>E11+F11</f>
        <v>29300</v>
      </c>
    </row>
    <row r="12" spans="1:7">
      <c r="A12" s="1" t="s">
        <v>70</v>
      </c>
      <c r="B12" s="1" t="s">
        <v>73</v>
      </c>
      <c r="C12" s="1" t="s">
        <v>74</v>
      </c>
      <c r="D12" s="1" t="s">
        <v>8</v>
      </c>
      <c r="E12" s="3">
        <v>26000</v>
      </c>
      <c r="F12" s="3">
        <v>3700</v>
      </c>
      <c r="G12" s="3">
        <f t="shared" ref="G12:G13" si="1">E12+F12</f>
        <v>29700</v>
      </c>
    </row>
    <row r="13" spans="1:7">
      <c r="A13" s="1" t="s">
        <v>70</v>
      </c>
      <c r="B13" s="1" t="s">
        <v>73</v>
      </c>
      <c r="C13" s="1" t="s">
        <v>74</v>
      </c>
      <c r="D13" s="1" t="s">
        <v>9</v>
      </c>
      <c r="E13" s="3">
        <v>26000</v>
      </c>
      <c r="F13" s="3">
        <v>3900</v>
      </c>
      <c r="G13" s="3">
        <f t="shared" si="1"/>
        <v>29900</v>
      </c>
    </row>
    <row r="14" spans="1:7">
      <c r="A14" s="1" t="s">
        <v>70</v>
      </c>
      <c r="B14" s="1" t="s">
        <v>73</v>
      </c>
      <c r="C14" s="1" t="s">
        <v>74</v>
      </c>
      <c r="D14" s="1" t="s">
        <v>10</v>
      </c>
      <c r="E14" s="13" t="s">
        <v>24</v>
      </c>
      <c r="F14" s="3" t="s">
        <v>24</v>
      </c>
      <c r="G14" s="3" t="s">
        <v>24</v>
      </c>
    </row>
    <row r="15" spans="1:7">
      <c r="A15" s="1" t="s">
        <v>70</v>
      </c>
      <c r="B15" s="1" t="s">
        <v>73</v>
      </c>
      <c r="C15" s="1" t="s">
        <v>74</v>
      </c>
      <c r="D15" s="1" t="s">
        <v>11</v>
      </c>
      <c r="E15" s="3">
        <v>26000</v>
      </c>
      <c r="F15" s="3">
        <v>3000</v>
      </c>
      <c r="G15" s="3">
        <v>29000</v>
      </c>
    </row>
    <row r="16" spans="1:7">
      <c r="A16" s="1" t="s">
        <v>70</v>
      </c>
      <c r="B16" s="1" t="s">
        <v>73</v>
      </c>
      <c r="C16" s="1" t="s">
        <v>74</v>
      </c>
      <c r="D16" s="1" t="s">
        <v>12</v>
      </c>
      <c r="E16" s="3">
        <v>25000</v>
      </c>
      <c r="F16" s="3">
        <v>4200</v>
      </c>
      <c r="G16" s="3">
        <v>29200</v>
      </c>
    </row>
    <row r="17" spans="1:7">
      <c r="A17" s="1" t="s">
        <v>70</v>
      </c>
      <c r="B17" s="1" t="s">
        <v>73</v>
      </c>
      <c r="C17" s="1" t="s">
        <v>74</v>
      </c>
      <c r="D17" s="1" t="s">
        <v>13</v>
      </c>
      <c r="E17" s="3">
        <v>25000</v>
      </c>
      <c r="F17" s="3">
        <v>4400</v>
      </c>
      <c r="G17" s="3">
        <v>29400</v>
      </c>
    </row>
    <row r="18" spans="1:7">
      <c r="A18" s="1" t="s">
        <v>70</v>
      </c>
      <c r="B18" s="1" t="s">
        <v>75</v>
      </c>
      <c r="C18" s="1" t="s">
        <v>76</v>
      </c>
      <c r="D18" s="1" t="s">
        <v>7</v>
      </c>
      <c r="E18" s="3">
        <v>27000</v>
      </c>
      <c r="F18" s="3">
        <v>2300</v>
      </c>
      <c r="G18" s="3">
        <v>32500</v>
      </c>
    </row>
    <row r="19" spans="1:7">
      <c r="A19" s="1" t="s">
        <v>70</v>
      </c>
      <c r="B19" s="1" t="s">
        <v>75</v>
      </c>
      <c r="C19" s="1" t="s">
        <v>76</v>
      </c>
      <c r="D19" s="1" t="s">
        <v>8</v>
      </c>
      <c r="E19" s="3">
        <v>27000</v>
      </c>
      <c r="F19" s="3">
        <v>3700</v>
      </c>
      <c r="G19" s="3">
        <v>32500</v>
      </c>
    </row>
    <row r="20" spans="1:7">
      <c r="A20" s="1" t="s">
        <v>70</v>
      </c>
      <c r="B20" s="1" t="s">
        <v>75</v>
      </c>
      <c r="C20" s="1" t="s">
        <v>76</v>
      </c>
      <c r="D20" s="1" t="s">
        <v>9</v>
      </c>
      <c r="E20" s="3">
        <v>27000</v>
      </c>
      <c r="F20" s="3">
        <v>3900</v>
      </c>
      <c r="G20" s="3">
        <v>32500</v>
      </c>
    </row>
    <row r="21" spans="1:7">
      <c r="A21" s="1" t="s">
        <v>70</v>
      </c>
      <c r="B21" s="1" t="s">
        <v>75</v>
      </c>
      <c r="C21" s="1" t="s">
        <v>76</v>
      </c>
      <c r="D21" s="1" t="s">
        <v>10</v>
      </c>
      <c r="E21" s="3" t="s">
        <v>24</v>
      </c>
      <c r="F21" s="3" t="s">
        <v>24</v>
      </c>
      <c r="G21" s="3" t="s">
        <v>24</v>
      </c>
    </row>
    <row r="22" spans="1:7">
      <c r="A22" s="1" t="s">
        <v>70</v>
      </c>
      <c r="B22" s="1" t="s">
        <v>75</v>
      </c>
      <c r="C22" s="1" t="s">
        <v>76</v>
      </c>
      <c r="D22" s="1" t="s">
        <v>11</v>
      </c>
      <c r="E22" s="13">
        <v>26000</v>
      </c>
      <c r="F22" s="3">
        <v>3000</v>
      </c>
      <c r="G22" s="3">
        <v>32500</v>
      </c>
    </row>
    <row r="23" spans="1:7">
      <c r="A23" s="1" t="s">
        <v>70</v>
      </c>
      <c r="B23" s="1" t="s">
        <v>75</v>
      </c>
      <c r="C23" s="1" t="s">
        <v>76</v>
      </c>
      <c r="D23" s="1" t="s">
        <v>12</v>
      </c>
      <c r="E23" s="3">
        <v>25000</v>
      </c>
      <c r="F23" s="3">
        <v>4200</v>
      </c>
      <c r="G23" s="3">
        <v>32500</v>
      </c>
    </row>
    <row r="24" spans="1:7">
      <c r="A24" s="1" t="s">
        <v>70</v>
      </c>
      <c r="B24" s="1" t="s">
        <v>75</v>
      </c>
      <c r="C24" s="1" t="s">
        <v>76</v>
      </c>
      <c r="D24" s="1" t="s">
        <v>13</v>
      </c>
      <c r="E24" s="3">
        <v>25000</v>
      </c>
      <c r="F24" s="3">
        <v>4400</v>
      </c>
      <c r="G24" s="3">
        <v>32500</v>
      </c>
    </row>
    <row r="26" spans="1:7">
      <c r="A26" s="14"/>
      <c r="B26" s="14"/>
      <c r="C26" s="14"/>
      <c r="D26" s="14"/>
      <c r="E26" s="14"/>
      <c r="F26" s="14"/>
    </row>
    <row r="27" spans="1:7">
      <c r="A27" s="15" t="s">
        <v>77</v>
      </c>
      <c r="B27" s="16" t="s">
        <v>78</v>
      </c>
      <c r="C27" s="16"/>
      <c r="D27" s="16"/>
      <c r="E27" s="16"/>
      <c r="F27" s="16"/>
      <c r="G27" s="17"/>
    </row>
  </sheetData>
  <phoneticPr fontId="13"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G10"/>
  <sheetViews>
    <sheetView workbookViewId="0"/>
  </sheetViews>
  <sheetFormatPr defaultRowHeight="14.4"/>
  <sheetData>
    <row r="1" spans="1:7" s="22" customFormat="1">
      <c r="A1" s="42" t="s">
        <v>283</v>
      </c>
    </row>
    <row r="2" spans="1:7" s="22" customFormat="1"/>
    <row r="3" spans="1:7">
      <c r="A3" s="23" t="s">
        <v>0</v>
      </c>
      <c r="B3" s="23" t="s">
        <v>1</v>
      </c>
      <c r="C3" s="23" t="s">
        <v>2</v>
      </c>
      <c r="D3" s="23" t="s">
        <v>3</v>
      </c>
      <c r="E3" s="23" t="s">
        <v>5</v>
      </c>
      <c r="F3" s="23" t="s">
        <v>14</v>
      </c>
      <c r="G3" s="23" t="s">
        <v>15</v>
      </c>
    </row>
    <row r="4" spans="1:7">
      <c r="A4" s="23" t="s">
        <v>284</v>
      </c>
      <c r="B4" s="23" t="s">
        <v>285</v>
      </c>
      <c r="C4" s="23" t="s">
        <v>286</v>
      </c>
      <c r="D4" s="23" t="s">
        <v>7</v>
      </c>
      <c r="E4" s="24">
        <v>27220</v>
      </c>
      <c r="F4" s="24">
        <v>2280</v>
      </c>
      <c r="G4" s="24">
        <f>E4+F4</f>
        <v>29500</v>
      </c>
    </row>
    <row r="5" spans="1:7">
      <c r="A5" s="23" t="s">
        <v>284</v>
      </c>
      <c r="B5" s="23" t="s">
        <v>285</v>
      </c>
      <c r="C5" s="23" t="s">
        <v>286</v>
      </c>
      <c r="D5" s="23" t="s">
        <v>8</v>
      </c>
      <c r="E5" s="24">
        <v>25800</v>
      </c>
      <c r="F5" s="24">
        <v>3700</v>
      </c>
      <c r="G5" s="24">
        <f t="shared" ref="G5:G10" si="0">E5+F5</f>
        <v>29500</v>
      </c>
    </row>
    <row r="6" spans="1:7">
      <c r="A6" s="23" t="s">
        <v>284</v>
      </c>
      <c r="B6" s="23" t="s">
        <v>285</v>
      </c>
      <c r="C6" s="23" t="s">
        <v>286</v>
      </c>
      <c r="D6" s="23" t="s">
        <v>9</v>
      </c>
      <c r="E6" s="24">
        <v>25620</v>
      </c>
      <c r="F6" s="24">
        <v>3880</v>
      </c>
      <c r="G6" s="24">
        <f t="shared" si="0"/>
        <v>29500</v>
      </c>
    </row>
    <row r="7" spans="1:7">
      <c r="A7" s="23" t="s">
        <v>284</v>
      </c>
      <c r="B7" s="23" t="s">
        <v>285</v>
      </c>
      <c r="C7" s="23" t="s">
        <v>286</v>
      </c>
      <c r="D7" s="23" t="s">
        <v>10</v>
      </c>
      <c r="E7" s="24">
        <v>24600</v>
      </c>
      <c r="F7" s="24">
        <v>4900</v>
      </c>
      <c r="G7" s="24">
        <f t="shared" si="0"/>
        <v>29500</v>
      </c>
    </row>
    <row r="8" spans="1:7">
      <c r="A8" s="23" t="s">
        <v>284</v>
      </c>
      <c r="B8" s="23" t="s">
        <v>285</v>
      </c>
      <c r="C8" s="23" t="s">
        <v>286</v>
      </c>
      <c r="D8" s="23" t="s">
        <v>11</v>
      </c>
      <c r="E8" s="24">
        <v>26510</v>
      </c>
      <c r="F8" s="24">
        <v>2990</v>
      </c>
      <c r="G8" s="24">
        <f t="shared" si="0"/>
        <v>29500</v>
      </c>
    </row>
    <row r="9" spans="1:7">
      <c r="A9" s="23" t="s">
        <v>284</v>
      </c>
      <c r="B9" s="23" t="s">
        <v>285</v>
      </c>
      <c r="C9" s="23" t="s">
        <v>286</v>
      </c>
      <c r="D9" s="23" t="s">
        <v>12</v>
      </c>
      <c r="E9" s="24">
        <v>24980</v>
      </c>
      <c r="F9" s="24">
        <v>4520</v>
      </c>
      <c r="G9" s="24">
        <f t="shared" si="0"/>
        <v>29500</v>
      </c>
    </row>
    <row r="10" spans="1:7">
      <c r="A10" s="23" t="s">
        <v>284</v>
      </c>
      <c r="B10" s="23" t="s">
        <v>285</v>
      </c>
      <c r="C10" s="23" t="s">
        <v>286</v>
      </c>
      <c r="D10" s="23" t="s">
        <v>13</v>
      </c>
      <c r="E10" s="24">
        <v>24900</v>
      </c>
      <c r="F10" s="24">
        <v>4600</v>
      </c>
      <c r="G10" s="24">
        <f t="shared" si="0"/>
        <v>29500</v>
      </c>
    </row>
  </sheetData>
  <phoneticPr fontId="13"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H38"/>
  <sheetViews>
    <sheetView workbookViewId="0"/>
  </sheetViews>
  <sheetFormatPr defaultRowHeight="14.4"/>
  <cols>
    <col min="8" max="8" width="125.33203125" bestFit="1" customWidth="1"/>
  </cols>
  <sheetData>
    <row r="1" spans="1:8" s="22" customFormat="1">
      <c r="A1" s="42" t="s">
        <v>283</v>
      </c>
    </row>
    <row r="2" spans="1:8" s="22" customFormat="1"/>
    <row r="3" spans="1:8" s="22" customFormat="1">
      <c r="A3" s="43" t="s">
        <v>0</v>
      </c>
      <c r="B3" s="43" t="s">
        <v>1</v>
      </c>
      <c r="C3" s="43" t="s">
        <v>2</v>
      </c>
      <c r="D3" s="43" t="s">
        <v>3</v>
      </c>
      <c r="E3" s="43" t="s">
        <v>5</v>
      </c>
      <c r="F3" s="43" t="s">
        <v>14</v>
      </c>
      <c r="G3" s="43" t="s">
        <v>15</v>
      </c>
      <c r="H3" s="43"/>
    </row>
    <row r="4" spans="1:8" s="22" customFormat="1">
      <c r="A4" s="43" t="s">
        <v>287</v>
      </c>
      <c r="B4" s="43" t="s">
        <v>288</v>
      </c>
      <c r="C4" s="43" t="s">
        <v>289</v>
      </c>
      <c r="D4" s="43" t="s">
        <v>7</v>
      </c>
      <c r="E4" s="44">
        <v>28200</v>
      </c>
      <c r="F4" s="44">
        <v>2280</v>
      </c>
      <c r="G4" s="44">
        <f>E4+F4</f>
        <v>30480</v>
      </c>
      <c r="H4" s="43" t="s">
        <v>290</v>
      </c>
    </row>
    <row r="5" spans="1:8" s="22" customFormat="1">
      <c r="A5" s="43" t="s">
        <v>287</v>
      </c>
      <c r="B5" s="43" t="s">
        <v>288</v>
      </c>
      <c r="C5" s="43" t="s">
        <v>289</v>
      </c>
      <c r="D5" s="43" t="s">
        <v>8</v>
      </c>
      <c r="E5" s="44">
        <v>28800</v>
      </c>
      <c r="F5" s="44">
        <v>3700</v>
      </c>
      <c r="G5" s="44">
        <f t="shared" ref="G5:G10" si="0">E5+F5</f>
        <v>32500</v>
      </c>
      <c r="H5" s="43" t="s">
        <v>290</v>
      </c>
    </row>
    <row r="6" spans="1:8" s="22" customFormat="1">
      <c r="A6" s="43" t="s">
        <v>287</v>
      </c>
      <c r="B6" s="43" t="s">
        <v>288</v>
      </c>
      <c r="C6" s="43" t="s">
        <v>289</v>
      </c>
      <c r="D6" s="43" t="s">
        <v>9</v>
      </c>
      <c r="E6" s="44">
        <v>28620</v>
      </c>
      <c r="F6" s="44">
        <v>3880</v>
      </c>
      <c r="G6" s="44">
        <f t="shared" si="0"/>
        <v>32500</v>
      </c>
      <c r="H6" s="43" t="s">
        <v>290</v>
      </c>
    </row>
    <row r="7" spans="1:8" s="22" customFormat="1">
      <c r="A7" s="43" t="s">
        <v>287</v>
      </c>
      <c r="B7" s="43" t="s">
        <v>288</v>
      </c>
      <c r="C7" s="43" t="s">
        <v>289</v>
      </c>
      <c r="D7" s="43" t="s">
        <v>10</v>
      </c>
      <c r="E7" s="45" t="s">
        <v>291</v>
      </c>
      <c r="F7" s="45" t="s">
        <v>292</v>
      </c>
      <c r="G7" s="45">
        <v>32500</v>
      </c>
      <c r="H7" s="43" t="s">
        <v>290</v>
      </c>
    </row>
    <row r="8" spans="1:8" s="22" customFormat="1">
      <c r="A8" s="43" t="s">
        <v>287</v>
      </c>
      <c r="B8" s="43" t="s">
        <v>288</v>
      </c>
      <c r="C8" s="43" t="s">
        <v>289</v>
      </c>
      <c r="D8" s="43" t="s">
        <v>11</v>
      </c>
      <c r="E8" s="44">
        <v>27490</v>
      </c>
      <c r="F8" s="44">
        <v>2990</v>
      </c>
      <c r="G8" s="44">
        <f t="shared" si="0"/>
        <v>30480</v>
      </c>
      <c r="H8" s="43" t="s">
        <v>290</v>
      </c>
    </row>
    <row r="9" spans="1:8" s="22" customFormat="1">
      <c r="A9" s="43" t="s">
        <v>287</v>
      </c>
      <c r="B9" s="43" t="s">
        <v>288</v>
      </c>
      <c r="C9" s="43" t="s">
        <v>289</v>
      </c>
      <c r="D9" s="43" t="s">
        <v>12</v>
      </c>
      <c r="E9" s="44" t="s">
        <v>293</v>
      </c>
      <c r="F9" s="44" t="s">
        <v>293</v>
      </c>
      <c r="G9" s="44" t="s">
        <v>293</v>
      </c>
      <c r="H9" s="43" t="s">
        <v>290</v>
      </c>
    </row>
    <row r="10" spans="1:8" s="22" customFormat="1">
      <c r="A10" s="43" t="s">
        <v>287</v>
      </c>
      <c r="B10" s="43" t="s">
        <v>288</v>
      </c>
      <c r="C10" s="43" t="s">
        <v>289</v>
      </c>
      <c r="D10" s="43" t="s">
        <v>13</v>
      </c>
      <c r="E10" s="44">
        <v>29600</v>
      </c>
      <c r="F10" s="44">
        <v>4400</v>
      </c>
      <c r="G10" s="44">
        <f t="shared" si="0"/>
        <v>34000</v>
      </c>
      <c r="H10" s="43" t="s">
        <v>290</v>
      </c>
    </row>
    <row r="11" spans="1:8" s="22" customFormat="1">
      <c r="A11" s="43" t="s">
        <v>287</v>
      </c>
      <c r="B11" s="43" t="s">
        <v>294</v>
      </c>
      <c r="C11" s="43" t="s">
        <v>295</v>
      </c>
      <c r="D11" s="43" t="s">
        <v>7</v>
      </c>
      <c r="E11" s="44">
        <v>28200</v>
      </c>
      <c r="F11" s="44">
        <v>2280</v>
      </c>
      <c r="G11" s="44">
        <f>E11+F11</f>
        <v>30480</v>
      </c>
      <c r="H11" s="43" t="s">
        <v>290</v>
      </c>
    </row>
    <row r="12" spans="1:8" s="22" customFormat="1">
      <c r="A12" s="43" t="s">
        <v>287</v>
      </c>
      <c r="B12" s="43" t="s">
        <v>294</v>
      </c>
      <c r="C12" s="43" t="s">
        <v>295</v>
      </c>
      <c r="D12" s="43" t="s">
        <v>8</v>
      </c>
      <c r="E12" s="44">
        <v>28800</v>
      </c>
      <c r="F12" s="44">
        <v>3700</v>
      </c>
      <c r="G12" s="44">
        <f t="shared" ref="G12:G13" si="1">E12+F12</f>
        <v>32500</v>
      </c>
      <c r="H12" s="43" t="s">
        <v>290</v>
      </c>
    </row>
    <row r="13" spans="1:8" s="22" customFormat="1">
      <c r="A13" s="43" t="s">
        <v>287</v>
      </c>
      <c r="B13" s="43" t="s">
        <v>294</v>
      </c>
      <c r="C13" s="43" t="s">
        <v>295</v>
      </c>
      <c r="D13" s="43" t="s">
        <v>9</v>
      </c>
      <c r="E13" s="44">
        <v>28620</v>
      </c>
      <c r="F13" s="44">
        <v>3880</v>
      </c>
      <c r="G13" s="44">
        <f t="shared" si="1"/>
        <v>32500</v>
      </c>
      <c r="H13" s="43" t="s">
        <v>290</v>
      </c>
    </row>
    <row r="14" spans="1:8" s="22" customFormat="1">
      <c r="A14" s="43" t="s">
        <v>287</v>
      </c>
      <c r="B14" s="43" t="s">
        <v>294</v>
      </c>
      <c r="C14" s="43" t="s">
        <v>295</v>
      </c>
      <c r="D14" s="43" t="s">
        <v>10</v>
      </c>
      <c r="E14" s="45" t="s">
        <v>291</v>
      </c>
      <c r="F14" s="45" t="s">
        <v>292</v>
      </c>
      <c r="G14" s="45">
        <v>32500</v>
      </c>
      <c r="H14" s="43" t="s">
        <v>290</v>
      </c>
    </row>
    <row r="15" spans="1:8" s="22" customFormat="1">
      <c r="A15" s="43" t="s">
        <v>287</v>
      </c>
      <c r="B15" s="43" t="s">
        <v>294</v>
      </c>
      <c r="C15" s="43" t="s">
        <v>295</v>
      </c>
      <c r="D15" s="43" t="s">
        <v>11</v>
      </c>
      <c r="E15" s="44">
        <v>27490</v>
      </c>
      <c r="F15" s="44">
        <v>2990</v>
      </c>
      <c r="G15" s="44">
        <f t="shared" ref="G15" si="2">E15+F15</f>
        <v>30480</v>
      </c>
      <c r="H15" s="43" t="s">
        <v>290</v>
      </c>
    </row>
    <row r="16" spans="1:8" s="22" customFormat="1">
      <c r="A16" s="43" t="s">
        <v>287</v>
      </c>
      <c r="B16" s="43" t="s">
        <v>294</v>
      </c>
      <c r="C16" s="43" t="s">
        <v>295</v>
      </c>
      <c r="D16" s="43" t="s">
        <v>12</v>
      </c>
      <c r="E16" s="44" t="s">
        <v>293</v>
      </c>
      <c r="F16" s="44" t="s">
        <v>293</v>
      </c>
      <c r="G16" s="44" t="s">
        <v>293</v>
      </c>
      <c r="H16" s="43" t="s">
        <v>290</v>
      </c>
    </row>
    <row r="17" spans="1:8" s="22" customFormat="1">
      <c r="A17" s="43" t="s">
        <v>287</v>
      </c>
      <c r="B17" s="43" t="s">
        <v>294</v>
      </c>
      <c r="C17" s="43" t="s">
        <v>295</v>
      </c>
      <c r="D17" s="43" t="s">
        <v>13</v>
      </c>
      <c r="E17" s="44">
        <v>29600</v>
      </c>
      <c r="F17" s="44">
        <v>4400</v>
      </c>
      <c r="G17" s="44">
        <f t="shared" ref="G17" si="3">E17+F17</f>
        <v>34000</v>
      </c>
      <c r="H17" s="43" t="s">
        <v>290</v>
      </c>
    </row>
    <row r="18" spans="1:8" s="22" customFormat="1">
      <c r="A18" s="43" t="s">
        <v>287</v>
      </c>
      <c r="B18" s="43" t="s">
        <v>296</v>
      </c>
      <c r="C18" s="43" t="s">
        <v>297</v>
      </c>
      <c r="D18" s="43" t="s">
        <v>7</v>
      </c>
      <c r="E18" s="44">
        <v>28200</v>
      </c>
      <c r="F18" s="44">
        <v>2280</v>
      </c>
      <c r="G18" s="44">
        <f>E18+F18</f>
        <v>30480</v>
      </c>
      <c r="H18" s="43" t="s">
        <v>290</v>
      </c>
    </row>
    <row r="19" spans="1:8" s="22" customFormat="1">
      <c r="A19" s="43" t="s">
        <v>287</v>
      </c>
      <c r="B19" s="43" t="s">
        <v>296</v>
      </c>
      <c r="C19" s="43" t="s">
        <v>297</v>
      </c>
      <c r="D19" s="43" t="s">
        <v>8</v>
      </c>
      <c r="E19" s="44">
        <v>28800</v>
      </c>
      <c r="F19" s="44">
        <v>3700</v>
      </c>
      <c r="G19" s="44">
        <f t="shared" ref="G19:G20" si="4">E19+F19</f>
        <v>32500</v>
      </c>
      <c r="H19" s="43" t="s">
        <v>290</v>
      </c>
    </row>
    <row r="20" spans="1:8" s="22" customFormat="1">
      <c r="A20" s="43" t="s">
        <v>287</v>
      </c>
      <c r="B20" s="43" t="s">
        <v>296</v>
      </c>
      <c r="C20" s="43" t="s">
        <v>297</v>
      </c>
      <c r="D20" s="43" t="s">
        <v>9</v>
      </c>
      <c r="E20" s="44">
        <v>28620</v>
      </c>
      <c r="F20" s="44">
        <v>3880</v>
      </c>
      <c r="G20" s="44">
        <f t="shared" si="4"/>
        <v>32500</v>
      </c>
      <c r="H20" s="43" t="s">
        <v>290</v>
      </c>
    </row>
    <row r="21" spans="1:8" s="22" customFormat="1">
      <c r="A21" s="43" t="s">
        <v>287</v>
      </c>
      <c r="B21" s="43" t="s">
        <v>296</v>
      </c>
      <c r="C21" s="43" t="s">
        <v>297</v>
      </c>
      <c r="D21" s="43" t="s">
        <v>10</v>
      </c>
      <c r="E21" s="45" t="s">
        <v>291</v>
      </c>
      <c r="F21" s="45" t="s">
        <v>292</v>
      </c>
      <c r="G21" s="45">
        <v>32500</v>
      </c>
      <c r="H21" s="43" t="s">
        <v>290</v>
      </c>
    </row>
    <row r="22" spans="1:8" s="22" customFormat="1">
      <c r="A22" s="43" t="s">
        <v>287</v>
      </c>
      <c r="B22" s="43" t="s">
        <v>296</v>
      </c>
      <c r="C22" s="43" t="s">
        <v>297</v>
      </c>
      <c r="D22" s="43" t="s">
        <v>11</v>
      </c>
      <c r="E22" s="44">
        <v>27490</v>
      </c>
      <c r="F22" s="44">
        <v>2990</v>
      </c>
      <c r="G22" s="44">
        <f t="shared" ref="G22" si="5">E22+F22</f>
        <v>30480</v>
      </c>
      <c r="H22" s="43" t="s">
        <v>290</v>
      </c>
    </row>
    <row r="23" spans="1:8" s="22" customFormat="1">
      <c r="A23" s="43" t="s">
        <v>287</v>
      </c>
      <c r="B23" s="43" t="s">
        <v>296</v>
      </c>
      <c r="C23" s="43" t="s">
        <v>297</v>
      </c>
      <c r="D23" s="43" t="s">
        <v>12</v>
      </c>
      <c r="E23" s="44" t="s">
        <v>293</v>
      </c>
      <c r="F23" s="44" t="s">
        <v>293</v>
      </c>
      <c r="G23" s="44" t="s">
        <v>293</v>
      </c>
      <c r="H23" s="43" t="s">
        <v>290</v>
      </c>
    </row>
    <row r="24" spans="1:8" s="22" customFormat="1">
      <c r="A24" s="43" t="s">
        <v>287</v>
      </c>
      <c r="B24" s="43" t="s">
        <v>296</v>
      </c>
      <c r="C24" s="43" t="s">
        <v>297</v>
      </c>
      <c r="D24" s="43" t="s">
        <v>13</v>
      </c>
      <c r="E24" s="44">
        <v>29600</v>
      </c>
      <c r="F24" s="44">
        <v>4400</v>
      </c>
      <c r="G24" s="44">
        <f t="shared" ref="G24" si="6">E24+F24</f>
        <v>34000</v>
      </c>
      <c r="H24" s="43" t="s">
        <v>290</v>
      </c>
    </row>
    <row r="25" spans="1:8" s="22" customFormat="1">
      <c r="A25" s="43" t="s">
        <v>287</v>
      </c>
      <c r="B25" s="43" t="s">
        <v>298</v>
      </c>
      <c r="C25" s="43" t="s">
        <v>299</v>
      </c>
      <c r="D25" s="43" t="s">
        <v>7</v>
      </c>
      <c r="E25" s="44">
        <v>28200</v>
      </c>
      <c r="F25" s="44">
        <v>2280</v>
      </c>
      <c r="G25" s="44">
        <f>E25+F25</f>
        <v>30480</v>
      </c>
      <c r="H25" s="43" t="s">
        <v>290</v>
      </c>
    </row>
    <row r="26" spans="1:8" s="22" customFormat="1">
      <c r="A26" s="43" t="s">
        <v>287</v>
      </c>
      <c r="B26" s="43" t="s">
        <v>298</v>
      </c>
      <c r="C26" s="43" t="s">
        <v>299</v>
      </c>
      <c r="D26" s="43" t="s">
        <v>8</v>
      </c>
      <c r="E26" s="44">
        <v>28800</v>
      </c>
      <c r="F26" s="44">
        <v>3700</v>
      </c>
      <c r="G26" s="44">
        <f t="shared" ref="G26:G27" si="7">E26+F26</f>
        <v>32500</v>
      </c>
      <c r="H26" s="43" t="s">
        <v>290</v>
      </c>
    </row>
    <row r="27" spans="1:8" s="22" customFormat="1">
      <c r="A27" s="43" t="s">
        <v>287</v>
      </c>
      <c r="B27" s="43" t="s">
        <v>298</v>
      </c>
      <c r="C27" s="43" t="s">
        <v>299</v>
      </c>
      <c r="D27" s="43" t="s">
        <v>9</v>
      </c>
      <c r="E27" s="44">
        <v>28620</v>
      </c>
      <c r="F27" s="44">
        <v>3880</v>
      </c>
      <c r="G27" s="44">
        <f t="shared" si="7"/>
        <v>32500</v>
      </c>
      <c r="H27" s="43" t="s">
        <v>290</v>
      </c>
    </row>
    <row r="28" spans="1:8" s="22" customFormat="1">
      <c r="A28" s="43" t="s">
        <v>287</v>
      </c>
      <c r="B28" s="43" t="s">
        <v>298</v>
      </c>
      <c r="C28" s="43" t="s">
        <v>299</v>
      </c>
      <c r="D28" s="43" t="s">
        <v>10</v>
      </c>
      <c r="E28" s="45" t="s">
        <v>291</v>
      </c>
      <c r="F28" s="45" t="s">
        <v>292</v>
      </c>
      <c r="G28" s="45">
        <v>32500</v>
      </c>
      <c r="H28" s="43" t="s">
        <v>290</v>
      </c>
    </row>
    <row r="29" spans="1:8" s="22" customFormat="1">
      <c r="A29" s="43" t="s">
        <v>287</v>
      </c>
      <c r="B29" s="43" t="s">
        <v>298</v>
      </c>
      <c r="C29" s="43" t="s">
        <v>299</v>
      </c>
      <c r="D29" s="43" t="s">
        <v>11</v>
      </c>
      <c r="E29" s="44">
        <v>27490</v>
      </c>
      <c r="F29" s="44">
        <v>2990</v>
      </c>
      <c r="G29" s="44">
        <f t="shared" ref="G29" si="8">E29+F29</f>
        <v>30480</v>
      </c>
      <c r="H29" s="43" t="s">
        <v>290</v>
      </c>
    </row>
    <row r="30" spans="1:8" s="22" customFormat="1">
      <c r="A30" s="43" t="s">
        <v>287</v>
      </c>
      <c r="B30" s="43" t="s">
        <v>298</v>
      </c>
      <c r="C30" s="43" t="s">
        <v>299</v>
      </c>
      <c r="D30" s="43" t="s">
        <v>12</v>
      </c>
      <c r="E30" s="44" t="s">
        <v>293</v>
      </c>
      <c r="F30" s="44" t="s">
        <v>293</v>
      </c>
      <c r="G30" s="44" t="s">
        <v>293</v>
      </c>
      <c r="H30" s="43" t="s">
        <v>290</v>
      </c>
    </row>
    <row r="31" spans="1:8" s="22" customFormat="1">
      <c r="A31" s="43" t="s">
        <v>287</v>
      </c>
      <c r="B31" s="43" t="s">
        <v>298</v>
      </c>
      <c r="C31" s="43" t="s">
        <v>299</v>
      </c>
      <c r="D31" s="43" t="s">
        <v>13</v>
      </c>
      <c r="E31" s="44">
        <v>29600</v>
      </c>
      <c r="F31" s="44">
        <v>4400</v>
      </c>
      <c r="G31" s="44">
        <f t="shared" ref="G31" si="9">E31+F31</f>
        <v>34000</v>
      </c>
      <c r="H31" s="43" t="s">
        <v>290</v>
      </c>
    </row>
    <row r="32" spans="1:8" s="22" customFormat="1">
      <c r="A32" s="43" t="s">
        <v>287</v>
      </c>
      <c r="B32" s="43" t="s">
        <v>300</v>
      </c>
      <c r="C32" s="43" t="s">
        <v>301</v>
      </c>
      <c r="D32" s="43" t="s">
        <v>7</v>
      </c>
      <c r="E32" s="44">
        <v>28200</v>
      </c>
      <c r="F32" s="44">
        <v>2280</v>
      </c>
      <c r="G32" s="44">
        <f>E32+F32</f>
        <v>30480</v>
      </c>
      <c r="H32" s="43" t="s">
        <v>290</v>
      </c>
    </row>
    <row r="33" spans="1:8" s="22" customFormat="1">
      <c r="A33" s="43" t="s">
        <v>287</v>
      </c>
      <c r="B33" s="43" t="s">
        <v>300</v>
      </c>
      <c r="C33" s="43" t="s">
        <v>301</v>
      </c>
      <c r="D33" s="43" t="s">
        <v>8</v>
      </c>
      <c r="E33" s="44">
        <v>28800</v>
      </c>
      <c r="F33" s="44">
        <v>3700</v>
      </c>
      <c r="G33" s="44">
        <f t="shared" ref="G33:G34" si="10">E33+F33</f>
        <v>32500</v>
      </c>
      <c r="H33" s="43" t="s">
        <v>290</v>
      </c>
    </row>
    <row r="34" spans="1:8" s="22" customFormat="1">
      <c r="A34" s="43" t="s">
        <v>287</v>
      </c>
      <c r="B34" s="43" t="s">
        <v>300</v>
      </c>
      <c r="C34" s="43" t="s">
        <v>301</v>
      </c>
      <c r="D34" s="43" t="s">
        <v>9</v>
      </c>
      <c r="E34" s="44">
        <v>28620</v>
      </c>
      <c r="F34" s="44">
        <v>3880</v>
      </c>
      <c r="G34" s="44">
        <f t="shared" si="10"/>
        <v>32500</v>
      </c>
      <c r="H34" s="43" t="s">
        <v>290</v>
      </c>
    </row>
    <row r="35" spans="1:8" s="22" customFormat="1">
      <c r="A35" s="43" t="s">
        <v>287</v>
      </c>
      <c r="B35" s="43" t="s">
        <v>300</v>
      </c>
      <c r="C35" s="43" t="s">
        <v>301</v>
      </c>
      <c r="D35" s="43" t="s">
        <v>10</v>
      </c>
      <c r="E35" s="45" t="s">
        <v>291</v>
      </c>
      <c r="F35" s="45" t="s">
        <v>292</v>
      </c>
      <c r="G35" s="45">
        <v>32500</v>
      </c>
      <c r="H35" s="43" t="s">
        <v>290</v>
      </c>
    </row>
    <row r="36" spans="1:8" s="22" customFormat="1">
      <c r="A36" s="43" t="s">
        <v>287</v>
      </c>
      <c r="B36" s="43" t="s">
        <v>300</v>
      </c>
      <c r="C36" s="43" t="s">
        <v>301</v>
      </c>
      <c r="D36" s="43" t="s">
        <v>11</v>
      </c>
      <c r="E36" s="44">
        <v>27490</v>
      </c>
      <c r="F36" s="44">
        <v>2990</v>
      </c>
      <c r="G36" s="44">
        <f t="shared" ref="G36" si="11">E36+F36</f>
        <v>30480</v>
      </c>
      <c r="H36" s="43" t="s">
        <v>290</v>
      </c>
    </row>
    <row r="37" spans="1:8" s="22" customFormat="1">
      <c r="A37" s="43" t="s">
        <v>287</v>
      </c>
      <c r="B37" s="43" t="s">
        <v>300</v>
      </c>
      <c r="C37" s="43" t="s">
        <v>301</v>
      </c>
      <c r="D37" s="43" t="s">
        <v>12</v>
      </c>
      <c r="E37" s="44" t="s">
        <v>293</v>
      </c>
      <c r="F37" s="44" t="s">
        <v>293</v>
      </c>
      <c r="G37" s="44" t="s">
        <v>293</v>
      </c>
      <c r="H37" s="43" t="s">
        <v>290</v>
      </c>
    </row>
    <row r="38" spans="1:8" s="22" customFormat="1">
      <c r="A38" s="43" t="s">
        <v>287</v>
      </c>
      <c r="B38" s="43" t="s">
        <v>300</v>
      </c>
      <c r="C38" s="43" t="s">
        <v>301</v>
      </c>
      <c r="D38" s="43" t="s">
        <v>13</v>
      </c>
      <c r="E38" s="44">
        <v>29600</v>
      </c>
      <c r="F38" s="44">
        <v>4400</v>
      </c>
      <c r="G38" s="44">
        <f t="shared" ref="G38" si="12">E38+F38</f>
        <v>34000</v>
      </c>
      <c r="H38" s="43" t="s">
        <v>290</v>
      </c>
    </row>
  </sheetData>
  <phoneticPr fontId="13"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AverageRating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983DDE208724848A3A60FAC64F0F267" ma:contentTypeVersion="2" ma:contentTypeDescription="Create a new document." ma:contentTypeScope="" ma:versionID="94d829852fbb55e868e9be913bf146b0">
  <xsd:schema xmlns:xsd="http://www.w3.org/2001/XMLSchema" xmlns:xs="http://www.w3.org/2001/XMLSchema" xmlns:p="http://schemas.microsoft.com/office/2006/metadata/properties" xmlns:ns1="http://schemas.microsoft.com/sharepoint/v3" targetNamespace="http://schemas.microsoft.com/office/2006/metadata/properties" ma:root="true" ma:fieldsID="f0fbb5ef17a5ed71a279dc076b1778e5" ns1:_="">
    <xsd:import namespace="http://schemas.microsoft.com/sharepoint/v3"/>
    <xsd:element name="properties">
      <xsd:complexType>
        <xsd:sequence>
          <xsd:element name="documentManagement">
            <xsd:complexType>
              <xsd:all>
                <xsd:element ref="ns1:AverageRating" minOccurs="0"/>
                <xsd:element ref="ns1:RatingCou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AverageRating" ma:index="8" nillable="true" ma:displayName="Rating (0-5)" ma:decimals="2" ma:description="Average value of all the ratings that have been submitted" ma:internalName="AverageRating" ma:readOnly="true">
      <xsd:simpleType>
        <xsd:restriction base="dms:Number"/>
      </xsd:simpleType>
    </xsd:element>
    <xsd:element name="RatingCount" ma:index="9" nillable="true" ma:displayName="Number of Ratings" ma:decimals="0" ma:description="Number of ratings submitted" ma:internalName="RatingCount" ma:readOnly="true">
      <xsd:simpleType>
        <xsd:restriction base="dms:Number"/>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21C2A36-1249-45A8-A0AE-0E25C8B89C85}">
  <ds:schemaRefs>
    <ds:schemaRef ds:uri="http://schemas.microsoft.com/office/2006/metadata/properties"/>
    <ds:schemaRef ds:uri="http://purl.org/dc/elements/1.1/"/>
    <ds:schemaRef ds:uri="http://www.w3.org/XML/1998/namespace"/>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dcmitype/"/>
    <ds:schemaRef ds:uri="http://purl.org/dc/terms/"/>
  </ds:schemaRefs>
</ds:datastoreItem>
</file>

<file path=customXml/itemProps2.xml><?xml version="1.0" encoding="utf-8"?>
<ds:datastoreItem xmlns:ds="http://schemas.openxmlformats.org/officeDocument/2006/customXml" ds:itemID="{4A9C23EF-507A-4962-827A-7A35AB48B2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46C320E-B02B-482F-BA47-8A703863653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BAN</vt:lpstr>
      <vt:lpstr>CBO</vt:lpstr>
      <vt:lpstr>INA</vt:lpstr>
      <vt:lpstr>JPN</vt:lpstr>
      <vt:lpstr>KOR</vt:lpstr>
      <vt:lpstr>MAL</vt:lpstr>
      <vt:lpstr>MMR</vt:lpstr>
      <vt:lpstr>PRE</vt:lpstr>
      <vt:lpstr>PRN</vt:lpstr>
      <vt:lpstr>PRS</vt:lpstr>
      <vt:lpstr>PHI</vt:lpstr>
      <vt:lpstr>RUS</vt:lpstr>
      <vt:lpstr>SIN</vt:lpstr>
      <vt:lpstr>THA</vt:lpstr>
      <vt:lpstr>TWN</vt:lpstr>
      <vt:lpstr>VNM</vt:lpstr>
    </vt:vector>
  </TitlesOfParts>
  <Company>Maersk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Lin, Linda Dan</dc:creator>
  <cp:lastModifiedBy>A.P. Moller - Maersk A/S</cp:lastModifiedBy>
  <cp:lastPrinted>2016-02-23T08:33:27Z</cp:lastPrinted>
  <dcterms:created xsi:type="dcterms:W3CDTF">2016-01-26T01:33:10Z</dcterms:created>
  <dcterms:modified xsi:type="dcterms:W3CDTF">2017-03-17T01:48:56Z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0x010100A983DDE208724848A3A60FAC64F0F267</vt:lpwstr>
  </property>
</Properties>
</file>